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DOM\tmp\ivan\DZI\Test_1\"/>
    </mc:Choice>
  </mc:AlternateContent>
  <xr:revisionPtr revIDLastSave="0" documentId="13_ncr:1_{B650D825-DABD-4BBD-BDBE-5C43A135973C}" xr6:coauthVersionLast="47" xr6:coauthVersionMax="47" xr10:uidLastSave="{00000000-0000-0000-0000-000000000000}"/>
  <bookViews>
    <workbookView xWindow="0" yWindow="60" windowWidth="14325" windowHeight="15420" xr2:uid="{3CD00F63-4C46-47C4-BF98-03609AE703DB}"/>
  </bookViews>
  <sheets>
    <sheet name="Scenario Summary" sheetId="26" r:id="rId1"/>
    <sheet name="Състезание" sheetId="2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4" l="1"/>
  <c r="D14" i="24"/>
  <c r="E14" i="24"/>
  <c r="B14" i="24"/>
  <c r="B15" i="24" l="1"/>
</calcChain>
</file>

<file path=xl/sharedStrings.xml><?xml version="1.0" encoding="utf-8"?>
<sst xmlns="http://schemas.openxmlformats.org/spreadsheetml/2006/main" count="62" uniqueCount="57">
  <si>
    <t>Брой</t>
  </si>
  <si>
    <t>Ранно закупени</t>
  </si>
  <si>
    <t>Последен месец</t>
  </si>
  <si>
    <t>Последен ден</t>
  </si>
  <si>
    <t>за 1 ден</t>
  </si>
  <si>
    <t>за 2 дни</t>
  </si>
  <si>
    <t>за 3 дни</t>
  </si>
  <si>
    <t>Цени</t>
  </si>
  <si>
    <t>Приходи по дни</t>
  </si>
  <si>
    <t>Общо приходи</t>
  </si>
  <si>
    <t>за 4 дни</t>
  </si>
  <si>
    <t>Последна седмица</t>
  </si>
  <si>
    <t>$B$2</t>
  </si>
  <si>
    <t>$C$2</t>
  </si>
  <si>
    <t>$D$2</t>
  </si>
  <si>
    <t>$E$2</t>
  </si>
  <si>
    <t>$B$3</t>
  </si>
  <si>
    <t>$C$3</t>
  </si>
  <si>
    <t>$D$3</t>
  </si>
  <si>
    <t>$E$3</t>
  </si>
  <si>
    <t>$B$4</t>
  </si>
  <si>
    <t>$C$4</t>
  </si>
  <si>
    <t>$D$4</t>
  </si>
  <si>
    <t>$E$4</t>
  </si>
  <si>
    <t>$B$5</t>
  </si>
  <si>
    <t>$C$5</t>
  </si>
  <si>
    <t>$D$5</t>
  </si>
  <si>
    <t>$E$5</t>
  </si>
  <si>
    <t>$B$8</t>
  </si>
  <si>
    <t>$C$8</t>
  </si>
  <si>
    <t>$D$8</t>
  </si>
  <si>
    <t>$E$8</t>
  </si>
  <si>
    <t>$B$9</t>
  </si>
  <si>
    <t>$C$9</t>
  </si>
  <si>
    <t>$D$9</t>
  </si>
  <si>
    <t>$E$9</t>
  </si>
  <si>
    <t>$B$10</t>
  </si>
  <si>
    <t>$C$10</t>
  </si>
  <si>
    <t>$D$10</t>
  </si>
  <si>
    <t>$E$10</t>
  </si>
  <si>
    <t>$B$11</t>
  </si>
  <si>
    <t>$C$11</t>
  </si>
  <si>
    <t>$D$11</t>
  </si>
  <si>
    <t>$E$11</t>
  </si>
  <si>
    <t>$B$15</t>
  </si>
  <si>
    <t>Оптимистичен</t>
  </si>
  <si>
    <t>Created by gis2 on 15.4.2022
Modified by gis2 on 15.4.2022</t>
  </si>
  <si>
    <t>Реален</t>
  </si>
  <si>
    <t>Created by gis2 on 15.4.2022</t>
  </si>
  <si>
    <t>Песимистичен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</si>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</sst>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1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Fill="1" applyBorder="1"/>
    <xf numFmtId="0" fontId="1" fillId="0" borderId="2" xfId="0" applyFont="1" applyFill="1" applyBorder="1"/>
    <xf numFmtId="44" fontId="0" fillId="0" borderId="3" xfId="1" applyFont="1" applyFill="1" applyBorder="1"/>
    <xf numFmtId="0" fontId="1" fillId="0" borderId="0" xfId="0" applyFont="1" applyFill="1" applyBorder="1"/>
    <xf numFmtId="44" fontId="0" fillId="0" borderId="0" xfId="0" applyNumberFormat="1" applyBorder="1"/>
    <xf numFmtId="0" fontId="0" fillId="0" borderId="0" xfId="0" applyFill="1" applyBorder="1" applyAlignment="1"/>
    <xf numFmtId="44" fontId="0" fillId="0" borderId="0" xfId="0" applyNumberFormat="1" applyFill="1" applyBorder="1" applyAlignment="1"/>
    <xf numFmtId="44" fontId="0" fillId="0" borderId="5" xfId="0" applyNumberForma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7" xfId="0" applyFill="1" applyBorder="1" applyAlignment="1"/>
    <xf numFmtId="0" fontId="4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44" fontId="0" fillId="4" borderId="0" xfId="0" applyNumberFormat="1" applyFill="1" applyBorder="1" applyAlignment="1"/>
    <xf numFmtId="0" fontId="0" fillId="4" borderId="0" xfId="0" applyFill="1" applyBorder="1" applyAlignment="1"/>
    <xf numFmtId="0" fontId="7" fillId="0" borderId="0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8995-2141-4908-87B1-8AEB273BD19E}">
  <sheetPr>
    <outlinePr summaryBelow="0"/>
  </sheetPr>
  <dimension ref="B1:G42"/>
  <sheetViews>
    <sheetView showGridLines="0" tabSelected="1" workbookViewId="0"/>
  </sheetViews>
  <sheetFormatPr defaultRowHeight="15" outlineLevelRow="1" outlineLevelCol="1" x14ac:dyDescent="0.25"/>
  <cols>
    <col min="3" max="3" width="6.28515625" bestFit="1" customWidth="1"/>
    <col min="4" max="7" width="16.140625" bestFit="1" customWidth="1" outlineLevel="1"/>
  </cols>
  <sheetData>
    <row r="1" spans="2:7" ht="15.75" thickBot="1" x14ac:dyDescent="0.3"/>
    <row r="2" spans="2:7" ht="15.75" x14ac:dyDescent="0.25">
      <c r="B2" s="14" t="s">
        <v>50</v>
      </c>
      <c r="C2" s="14"/>
      <c r="D2" s="19"/>
      <c r="E2" s="19"/>
      <c r="F2" s="19"/>
      <c r="G2" s="19"/>
    </row>
    <row r="3" spans="2:7" ht="15.75" collapsed="1" x14ac:dyDescent="0.25">
      <c r="B3" s="13"/>
      <c r="C3" s="13"/>
      <c r="D3" s="20" t="s">
        <v>52</v>
      </c>
      <c r="E3" s="20" t="s">
        <v>45</v>
      </c>
      <c r="F3" s="20" t="s">
        <v>47</v>
      </c>
      <c r="G3" s="20" t="s">
        <v>49</v>
      </c>
    </row>
    <row r="4" spans="2:7" ht="45" hidden="1" outlineLevel="1" x14ac:dyDescent="0.25">
      <c r="B4" s="16"/>
      <c r="C4" s="16"/>
      <c r="D4" s="10"/>
      <c r="E4" s="23" t="s">
        <v>46</v>
      </c>
      <c r="F4" s="23" t="s">
        <v>48</v>
      </c>
      <c r="G4" s="23" t="s">
        <v>46</v>
      </c>
    </row>
    <row r="5" spans="2:7" x14ac:dyDescent="0.25">
      <c r="B5" s="17" t="s">
        <v>51</v>
      </c>
      <c r="C5" s="17"/>
      <c r="D5" s="15"/>
      <c r="E5" s="15"/>
      <c r="F5" s="15"/>
      <c r="G5" s="15"/>
    </row>
    <row r="6" spans="2:7" outlineLevel="1" x14ac:dyDescent="0.25">
      <c r="B6" s="16"/>
      <c r="C6" s="16" t="s">
        <v>12</v>
      </c>
      <c r="D6" s="11">
        <v>40</v>
      </c>
      <c r="E6" s="21">
        <v>40</v>
      </c>
      <c r="F6" s="21">
        <v>40</v>
      </c>
      <c r="G6" s="21">
        <v>40</v>
      </c>
    </row>
    <row r="7" spans="2:7" outlineLevel="1" x14ac:dyDescent="0.25">
      <c r="B7" s="16"/>
      <c r="C7" s="16" t="s">
        <v>13</v>
      </c>
      <c r="D7" s="11">
        <v>60</v>
      </c>
      <c r="E7" s="21">
        <v>60</v>
      </c>
      <c r="F7" s="21">
        <v>70</v>
      </c>
      <c r="G7" s="21">
        <v>70</v>
      </c>
    </row>
    <row r="8" spans="2:7" outlineLevel="1" x14ac:dyDescent="0.25">
      <c r="B8" s="16"/>
      <c r="C8" s="16" t="s">
        <v>14</v>
      </c>
      <c r="D8" s="11">
        <v>80</v>
      </c>
      <c r="E8" s="21">
        <v>80</v>
      </c>
      <c r="F8" s="21">
        <v>90</v>
      </c>
      <c r="G8" s="21">
        <v>90</v>
      </c>
    </row>
    <row r="9" spans="2:7" outlineLevel="1" x14ac:dyDescent="0.25">
      <c r="B9" s="16"/>
      <c r="C9" s="16" t="s">
        <v>15</v>
      </c>
      <c r="D9" s="11">
        <v>90</v>
      </c>
      <c r="E9" s="21">
        <v>90</v>
      </c>
      <c r="F9" s="21">
        <v>100</v>
      </c>
      <c r="G9" s="21">
        <v>100</v>
      </c>
    </row>
    <row r="10" spans="2:7" outlineLevel="1" x14ac:dyDescent="0.25">
      <c r="B10" s="16"/>
      <c r="C10" s="16" t="s">
        <v>16</v>
      </c>
      <c r="D10" s="11">
        <v>50</v>
      </c>
      <c r="E10" s="21">
        <v>50</v>
      </c>
      <c r="F10" s="21">
        <v>60</v>
      </c>
      <c r="G10" s="21">
        <v>60</v>
      </c>
    </row>
    <row r="11" spans="2:7" outlineLevel="1" x14ac:dyDescent="0.25">
      <c r="B11" s="16"/>
      <c r="C11" s="16" t="s">
        <v>17</v>
      </c>
      <c r="D11" s="11">
        <v>90</v>
      </c>
      <c r="E11" s="21">
        <v>90</v>
      </c>
      <c r="F11" s="21">
        <v>100</v>
      </c>
      <c r="G11" s="21">
        <v>100</v>
      </c>
    </row>
    <row r="12" spans="2:7" outlineLevel="1" x14ac:dyDescent="0.25">
      <c r="B12" s="16"/>
      <c r="C12" s="16" t="s">
        <v>18</v>
      </c>
      <c r="D12" s="11">
        <v>110</v>
      </c>
      <c r="E12" s="21">
        <v>110</v>
      </c>
      <c r="F12" s="21">
        <v>120</v>
      </c>
      <c r="G12" s="21">
        <v>120</v>
      </c>
    </row>
    <row r="13" spans="2:7" outlineLevel="1" x14ac:dyDescent="0.25">
      <c r="B13" s="16"/>
      <c r="C13" s="16" t="s">
        <v>19</v>
      </c>
      <c r="D13" s="11">
        <v>130</v>
      </c>
      <c r="E13" s="21">
        <v>130</v>
      </c>
      <c r="F13" s="21">
        <v>140</v>
      </c>
      <c r="G13" s="21">
        <v>140</v>
      </c>
    </row>
    <row r="14" spans="2:7" outlineLevel="1" x14ac:dyDescent="0.25">
      <c r="B14" s="16"/>
      <c r="C14" s="16" t="s">
        <v>20</v>
      </c>
      <c r="D14" s="11">
        <v>75</v>
      </c>
      <c r="E14" s="21">
        <v>75</v>
      </c>
      <c r="F14" s="21">
        <v>80</v>
      </c>
      <c r="G14" s="21">
        <v>80</v>
      </c>
    </row>
    <row r="15" spans="2:7" outlineLevel="1" x14ac:dyDescent="0.25">
      <c r="B15" s="16"/>
      <c r="C15" s="16" t="s">
        <v>21</v>
      </c>
      <c r="D15" s="11">
        <v>130</v>
      </c>
      <c r="E15" s="21">
        <v>130</v>
      </c>
      <c r="F15" s="21">
        <v>140</v>
      </c>
      <c r="G15" s="21">
        <v>140</v>
      </c>
    </row>
    <row r="16" spans="2:7" outlineLevel="1" x14ac:dyDescent="0.25">
      <c r="B16" s="16"/>
      <c r="C16" s="16" t="s">
        <v>22</v>
      </c>
      <c r="D16" s="11">
        <v>170</v>
      </c>
      <c r="E16" s="21">
        <v>170</v>
      </c>
      <c r="F16" s="21">
        <v>180</v>
      </c>
      <c r="G16" s="21">
        <v>180</v>
      </c>
    </row>
    <row r="17" spans="2:7" outlineLevel="1" x14ac:dyDescent="0.25">
      <c r="B17" s="16"/>
      <c r="C17" s="16" t="s">
        <v>23</v>
      </c>
      <c r="D17" s="11">
        <v>190</v>
      </c>
      <c r="E17" s="21">
        <v>190</v>
      </c>
      <c r="F17" s="21">
        <v>200</v>
      </c>
      <c r="G17" s="21">
        <v>200</v>
      </c>
    </row>
    <row r="18" spans="2:7" outlineLevel="1" x14ac:dyDescent="0.25">
      <c r="B18" s="16"/>
      <c r="C18" s="16" t="s">
        <v>24</v>
      </c>
      <c r="D18" s="11">
        <v>95</v>
      </c>
      <c r="E18" s="21">
        <v>95</v>
      </c>
      <c r="F18" s="21">
        <v>100</v>
      </c>
      <c r="G18" s="21">
        <v>100</v>
      </c>
    </row>
    <row r="19" spans="2:7" outlineLevel="1" x14ac:dyDescent="0.25">
      <c r="B19" s="16"/>
      <c r="C19" s="16" t="s">
        <v>25</v>
      </c>
      <c r="D19" s="11">
        <v>170</v>
      </c>
      <c r="E19" s="21">
        <v>170</v>
      </c>
      <c r="F19" s="21">
        <v>180</v>
      </c>
      <c r="G19" s="21">
        <v>180</v>
      </c>
    </row>
    <row r="20" spans="2:7" outlineLevel="1" x14ac:dyDescent="0.25">
      <c r="B20" s="16"/>
      <c r="C20" s="16" t="s">
        <v>26</v>
      </c>
      <c r="D20" s="11">
        <v>230</v>
      </c>
      <c r="E20" s="21">
        <v>230</v>
      </c>
      <c r="F20" s="21">
        <v>240</v>
      </c>
      <c r="G20" s="21">
        <v>240</v>
      </c>
    </row>
    <row r="21" spans="2:7" outlineLevel="1" x14ac:dyDescent="0.25">
      <c r="B21" s="16"/>
      <c r="C21" s="16" t="s">
        <v>27</v>
      </c>
      <c r="D21" s="11">
        <v>260</v>
      </c>
      <c r="E21" s="21">
        <v>260</v>
      </c>
      <c r="F21" s="21">
        <v>280</v>
      </c>
      <c r="G21" s="21">
        <v>280</v>
      </c>
    </row>
    <row r="22" spans="2:7" outlineLevel="1" x14ac:dyDescent="0.25">
      <c r="B22" s="16"/>
      <c r="C22" s="16" t="s">
        <v>28</v>
      </c>
      <c r="D22" s="10">
        <v>600</v>
      </c>
      <c r="E22" s="22">
        <v>600</v>
      </c>
      <c r="F22" s="22">
        <v>500</v>
      </c>
      <c r="G22" s="22">
        <v>400</v>
      </c>
    </row>
    <row r="23" spans="2:7" outlineLevel="1" x14ac:dyDescent="0.25">
      <c r="B23" s="16"/>
      <c r="C23" s="16" t="s">
        <v>29</v>
      </c>
      <c r="D23" s="10">
        <v>500</v>
      </c>
      <c r="E23" s="22">
        <v>500</v>
      </c>
      <c r="F23" s="22">
        <v>400</v>
      </c>
      <c r="G23" s="22">
        <v>300</v>
      </c>
    </row>
    <row r="24" spans="2:7" outlineLevel="1" x14ac:dyDescent="0.25">
      <c r="B24" s="16"/>
      <c r="C24" s="16" t="s">
        <v>30</v>
      </c>
      <c r="D24" s="10">
        <v>400</v>
      </c>
      <c r="E24" s="22">
        <v>400</v>
      </c>
      <c r="F24" s="22">
        <v>300</v>
      </c>
      <c r="G24" s="22">
        <v>250</v>
      </c>
    </row>
    <row r="25" spans="2:7" outlineLevel="1" x14ac:dyDescent="0.25">
      <c r="B25" s="16"/>
      <c r="C25" s="16" t="s">
        <v>31</v>
      </c>
      <c r="D25" s="10">
        <v>300</v>
      </c>
      <c r="E25" s="22">
        <v>300</v>
      </c>
      <c r="F25" s="22">
        <v>200</v>
      </c>
      <c r="G25" s="22">
        <v>180</v>
      </c>
    </row>
    <row r="26" spans="2:7" outlineLevel="1" x14ac:dyDescent="0.25">
      <c r="B26" s="16"/>
      <c r="C26" s="16" t="s">
        <v>32</v>
      </c>
      <c r="D26" s="10">
        <v>1200</v>
      </c>
      <c r="E26" s="22">
        <v>1200</v>
      </c>
      <c r="F26" s="22">
        <v>1000</v>
      </c>
      <c r="G26" s="22">
        <v>800</v>
      </c>
    </row>
    <row r="27" spans="2:7" outlineLevel="1" x14ac:dyDescent="0.25">
      <c r="B27" s="16"/>
      <c r="C27" s="16" t="s">
        <v>33</v>
      </c>
      <c r="D27" s="10">
        <v>1600</v>
      </c>
      <c r="E27" s="22">
        <v>1600</v>
      </c>
      <c r="F27" s="22">
        <v>1500</v>
      </c>
      <c r="G27" s="22">
        <v>1400</v>
      </c>
    </row>
    <row r="28" spans="2:7" outlineLevel="1" x14ac:dyDescent="0.25">
      <c r="B28" s="16"/>
      <c r="C28" s="16" t="s">
        <v>34</v>
      </c>
      <c r="D28" s="10">
        <v>2000</v>
      </c>
      <c r="E28" s="22">
        <v>2000</v>
      </c>
      <c r="F28" s="22">
        <v>1800</v>
      </c>
      <c r="G28" s="22">
        <v>1600</v>
      </c>
    </row>
    <row r="29" spans="2:7" outlineLevel="1" x14ac:dyDescent="0.25">
      <c r="B29" s="16"/>
      <c r="C29" s="16" t="s">
        <v>35</v>
      </c>
      <c r="D29" s="10">
        <v>1700</v>
      </c>
      <c r="E29" s="22">
        <v>1700</v>
      </c>
      <c r="F29" s="22">
        <v>1500</v>
      </c>
      <c r="G29" s="22">
        <v>1400</v>
      </c>
    </row>
    <row r="30" spans="2:7" outlineLevel="1" x14ac:dyDescent="0.25">
      <c r="B30" s="16"/>
      <c r="C30" s="16" t="s">
        <v>36</v>
      </c>
      <c r="D30" s="10">
        <v>2700</v>
      </c>
      <c r="E30" s="22">
        <v>2700</v>
      </c>
      <c r="F30" s="22">
        <v>2500</v>
      </c>
      <c r="G30" s="22">
        <v>2400</v>
      </c>
    </row>
    <row r="31" spans="2:7" outlineLevel="1" x14ac:dyDescent="0.25">
      <c r="B31" s="16"/>
      <c r="C31" s="16" t="s">
        <v>37</v>
      </c>
      <c r="D31" s="10">
        <v>2200</v>
      </c>
      <c r="E31" s="22">
        <v>2200</v>
      </c>
      <c r="F31" s="22">
        <v>2000</v>
      </c>
      <c r="G31" s="22">
        <v>1800</v>
      </c>
    </row>
    <row r="32" spans="2:7" outlineLevel="1" x14ac:dyDescent="0.25">
      <c r="B32" s="16"/>
      <c r="C32" s="16" t="s">
        <v>38</v>
      </c>
      <c r="D32" s="10">
        <v>3200</v>
      </c>
      <c r="E32" s="22">
        <v>3200</v>
      </c>
      <c r="F32" s="22">
        <v>3000</v>
      </c>
      <c r="G32" s="22">
        <v>2800</v>
      </c>
    </row>
    <row r="33" spans="2:7" outlineLevel="1" x14ac:dyDescent="0.25">
      <c r="B33" s="16"/>
      <c r="C33" s="16" t="s">
        <v>39</v>
      </c>
      <c r="D33" s="10">
        <v>3800</v>
      </c>
      <c r="E33" s="22">
        <v>3800</v>
      </c>
      <c r="F33" s="22">
        <v>3500</v>
      </c>
      <c r="G33" s="22">
        <v>3200</v>
      </c>
    </row>
    <row r="34" spans="2:7" outlineLevel="1" x14ac:dyDescent="0.25">
      <c r="B34" s="16"/>
      <c r="C34" s="16" t="s">
        <v>40</v>
      </c>
      <c r="D34" s="10">
        <v>5500</v>
      </c>
      <c r="E34" s="22">
        <v>5500</v>
      </c>
      <c r="F34" s="22">
        <v>5000</v>
      </c>
      <c r="G34" s="22">
        <v>4500</v>
      </c>
    </row>
    <row r="35" spans="2:7" outlineLevel="1" x14ac:dyDescent="0.25">
      <c r="B35" s="16"/>
      <c r="C35" s="16" t="s">
        <v>41</v>
      </c>
      <c r="D35" s="10">
        <v>6000</v>
      </c>
      <c r="E35" s="22">
        <v>6000</v>
      </c>
      <c r="F35" s="22">
        <v>5500</v>
      </c>
      <c r="G35" s="22">
        <v>5000</v>
      </c>
    </row>
    <row r="36" spans="2:7" outlineLevel="1" x14ac:dyDescent="0.25">
      <c r="B36" s="16"/>
      <c r="C36" s="16" t="s">
        <v>42</v>
      </c>
      <c r="D36" s="10">
        <v>4500</v>
      </c>
      <c r="E36" s="22">
        <v>4500</v>
      </c>
      <c r="F36" s="22">
        <v>6000</v>
      </c>
      <c r="G36" s="22">
        <v>5500</v>
      </c>
    </row>
    <row r="37" spans="2:7" outlineLevel="1" x14ac:dyDescent="0.25">
      <c r="B37" s="16"/>
      <c r="C37" s="16" t="s">
        <v>43</v>
      </c>
      <c r="D37" s="10">
        <v>4000</v>
      </c>
      <c r="E37" s="22">
        <v>4000</v>
      </c>
      <c r="F37" s="22">
        <v>4000</v>
      </c>
      <c r="G37" s="22">
        <v>3800</v>
      </c>
    </row>
    <row r="38" spans="2:7" x14ac:dyDescent="0.25">
      <c r="B38" s="17" t="s">
        <v>53</v>
      </c>
      <c r="C38" s="17"/>
      <c r="D38" s="15"/>
      <c r="E38" s="15"/>
      <c r="F38" s="15"/>
      <c r="G38" s="15"/>
    </row>
    <row r="39" spans="2:7" ht="15.75" outlineLevel="1" thickBot="1" x14ac:dyDescent="0.3">
      <c r="B39" s="18"/>
      <c r="C39" s="18" t="s">
        <v>44</v>
      </c>
      <c r="D39" s="12">
        <v>6130000</v>
      </c>
      <c r="E39" s="12">
        <v>6130000</v>
      </c>
      <c r="F39" s="12">
        <v>6501000</v>
      </c>
      <c r="G39" s="12">
        <v>5975500</v>
      </c>
    </row>
    <row r="40" spans="2:7" x14ac:dyDescent="0.25">
      <c r="B40" t="s">
        <v>54</v>
      </c>
    </row>
    <row r="41" spans="2:7" x14ac:dyDescent="0.25">
      <c r="B41" t="s">
        <v>55</v>
      </c>
    </row>
    <row r="42" spans="2:7" x14ac:dyDescent="0.25">
      <c r="B42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5614-8E1C-45A1-B819-2255A1573B0E}">
  <dimension ref="A1:E15"/>
  <sheetViews>
    <sheetView workbookViewId="0">
      <selection activeCell="B15" sqref="B15"/>
    </sheetView>
  </sheetViews>
  <sheetFormatPr defaultRowHeight="15" x14ac:dyDescent="0.25"/>
  <cols>
    <col min="1" max="1" width="19.28515625" customWidth="1"/>
    <col min="2" max="2" width="18" customWidth="1"/>
    <col min="3" max="3" width="17.28515625" customWidth="1"/>
    <col min="4" max="4" width="16.5703125" customWidth="1"/>
    <col min="5" max="5" width="19" customWidth="1"/>
  </cols>
  <sheetData>
    <row r="1" spans="1:5" x14ac:dyDescent="0.25">
      <c r="A1" s="5" t="s">
        <v>7</v>
      </c>
      <c r="B1" s="3" t="s">
        <v>4</v>
      </c>
      <c r="C1" s="3" t="s">
        <v>5</v>
      </c>
      <c r="D1" s="3" t="s">
        <v>6</v>
      </c>
      <c r="E1" s="3" t="s">
        <v>10</v>
      </c>
    </row>
    <row r="2" spans="1:5" x14ac:dyDescent="0.25">
      <c r="A2" s="1" t="s">
        <v>1</v>
      </c>
      <c r="B2" s="2">
        <v>40</v>
      </c>
      <c r="C2" s="2">
        <v>60</v>
      </c>
      <c r="D2" s="2">
        <v>80</v>
      </c>
      <c r="E2" s="2">
        <v>90</v>
      </c>
    </row>
    <row r="3" spans="1:5" x14ac:dyDescent="0.25">
      <c r="A3" s="1" t="s">
        <v>2</v>
      </c>
      <c r="B3" s="2">
        <v>50</v>
      </c>
      <c r="C3" s="2">
        <v>90</v>
      </c>
      <c r="D3" s="2">
        <v>110</v>
      </c>
      <c r="E3" s="2">
        <v>130</v>
      </c>
    </row>
    <row r="4" spans="1:5" x14ac:dyDescent="0.25">
      <c r="A4" s="1" t="s">
        <v>11</v>
      </c>
      <c r="B4" s="2">
        <v>75</v>
      </c>
      <c r="C4" s="2">
        <v>130</v>
      </c>
      <c r="D4" s="2">
        <v>170</v>
      </c>
      <c r="E4" s="7">
        <v>190</v>
      </c>
    </row>
    <row r="5" spans="1:5" x14ac:dyDescent="0.25">
      <c r="A5" s="1" t="s">
        <v>3</v>
      </c>
      <c r="B5" s="2">
        <v>95</v>
      </c>
      <c r="C5" s="2">
        <v>170</v>
      </c>
      <c r="D5" s="2">
        <v>230</v>
      </c>
      <c r="E5" s="2">
        <v>260</v>
      </c>
    </row>
    <row r="7" spans="1:5" x14ac:dyDescent="0.25">
      <c r="A7" s="6" t="s">
        <v>0</v>
      </c>
      <c r="B7" s="4"/>
      <c r="C7" s="4"/>
      <c r="D7" s="4"/>
    </row>
    <row r="8" spans="1:5" x14ac:dyDescent="0.25">
      <c r="A8" s="1" t="s">
        <v>1</v>
      </c>
      <c r="B8" s="1">
        <v>600</v>
      </c>
      <c r="C8" s="1">
        <v>500</v>
      </c>
      <c r="D8" s="1">
        <v>400</v>
      </c>
      <c r="E8" s="1">
        <v>300</v>
      </c>
    </row>
    <row r="9" spans="1:5" x14ac:dyDescent="0.25">
      <c r="A9" s="1" t="s">
        <v>2</v>
      </c>
      <c r="B9" s="1">
        <v>1200</v>
      </c>
      <c r="C9" s="1">
        <v>1600</v>
      </c>
      <c r="D9" s="1">
        <v>2000</v>
      </c>
      <c r="E9" s="1">
        <v>1700</v>
      </c>
    </row>
    <row r="10" spans="1:5" x14ac:dyDescent="0.25">
      <c r="A10" s="1" t="s">
        <v>11</v>
      </c>
      <c r="B10" s="1">
        <v>2700</v>
      </c>
      <c r="C10" s="1">
        <v>2200</v>
      </c>
      <c r="D10" s="1">
        <v>3200</v>
      </c>
      <c r="E10" s="1">
        <v>3800</v>
      </c>
    </row>
    <row r="11" spans="1:5" x14ac:dyDescent="0.25">
      <c r="A11" s="1" t="s">
        <v>3</v>
      </c>
      <c r="B11" s="1">
        <v>5500</v>
      </c>
      <c r="C11" s="1">
        <v>6000</v>
      </c>
      <c r="D11" s="1">
        <v>4500</v>
      </c>
      <c r="E11" s="1">
        <v>4000</v>
      </c>
    </row>
    <row r="12" spans="1:5" x14ac:dyDescent="0.25">
      <c r="A12" s="4"/>
      <c r="B12" s="4"/>
      <c r="C12" s="4"/>
      <c r="D12" s="4"/>
    </row>
    <row r="14" spans="1:5" x14ac:dyDescent="0.25">
      <c r="A14" s="8" t="s">
        <v>8</v>
      </c>
      <c r="B14" s="9">
        <f>B2*B8+B3*B9+B4*B10+B5*B11</f>
        <v>809000</v>
      </c>
      <c r="C14" s="9">
        <f t="shared" ref="C14:E14" si="0">C2*C8+C3*C9+C4*C10+C5*C11</f>
        <v>1480000</v>
      </c>
      <c r="D14" s="9">
        <f t="shared" si="0"/>
        <v>1831000</v>
      </c>
      <c r="E14" s="9">
        <f t="shared" si="0"/>
        <v>2010000</v>
      </c>
    </row>
    <row r="15" spans="1:5" x14ac:dyDescent="0.25">
      <c r="A15" s="8" t="s">
        <v>9</v>
      </c>
      <c r="B15" s="9">
        <f>SUM(B14:E14)</f>
        <v>6130000</v>
      </c>
      <c r="C15" s="4"/>
      <c r="D15" s="4"/>
      <c r="E15" s="4"/>
    </row>
  </sheetData>
  <scenarios current="0" show="0" sqref="B15">
    <scenario name="Оптимистичен" locked="1" count="32" user="gis2" comment="Created by gis2 on 15.4.2022_x000a_Modified by gis2 on 15.4.2022">
      <inputCells r="B2" val="40" numFmtId="44"/>
      <inputCells r="C2" val="60" numFmtId="44"/>
      <inputCells r="D2" val="80" numFmtId="44"/>
      <inputCells r="E2" val="90" numFmtId="44"/>
      <inputCells r="B3" val="50" numFmtId="44"/>
      <inputCells r="C3" val="90" numFmtId="44"/>
      <inputCells r="D3" val="110" numFmtId="44"/>
      <inputCells r="E3" val="130" numFmtId="44"/>
      <inputCells r="B4" val="75" numFmtId="44"/>
      <inputCells r="C4" val="130" numFmtId="44"/>
      <inputCells r="D4" val="170" numFmtId="44"/>
      <inputCells r="E4" val="190" numFmtId="44"/>
      <inputCells r="B5" val="95" numFmtId="44"/>
      <inputCells r="C5" val="170" numFmtId="44"/>
      <inputCells r="D5" val="230" numFmtId="44"/>
      <inputCells r="E5" val="260" numFmtId="44"/>
      <inputCells r="B8" val="600"/>
      <inputCells r="C8" val="500"/>
      <inputCells r="D8" val="400"/>
      <inputCells r="E8" val="300"/>
      <inputCells r="B9" val="1200"/>
      <inputCells r="C9" val="1600"/>
      <inputCells r="D9" val="2000"/>
      <inputCells r="E9" val="1700"/>
      <inputCells r="B10" val="2700"/>
      <inputCells r="C10" val="2200"/>
      <inputCells r="D10" val="3200"/>
      <inputCells r="E10" val="3800"/>
      <inputCells r="B11" val="5500"/>
      <inputCells r="C11" val="6000"/>
      <inputCells r="D11" val="4500"/>
      <inputCells r="E11" val="4000"/>
    </scenario>
    <scenario name="Реален" locked="1" count="32" user="gis2" comment="Created by gis2 on 15.4.2022">
      <inputCells r="B2" val="40" numFmtId="44"/>
      <inputCells r="C2" val="70" numFmtId="44"/>
      <inputCells r="D2" val="90" numFmtId="44"/>
      <inputCells r="E2" val="100" numFmtId="44"/>
      <inputCells r="B3" val="60" numFmtId="44"/>
      <inputCells r="C3" val="100" numFmtId="44"/>
      <inputCells r="D3" val="120" numFmtId="44"/>
      <inputCells r="E3" val="140" numFmtId="44"/>
      <inputCells r="B4" val="80" numFmtId="44"/>
      <inputCells r="C4" val="140" numFmtId="44"/>
      <inputCells r="D4" val="180" numFmtId="44"/>
      <inputCells r="E4" val="200" numFmtId="44"/>
      <inputCells r="B5" val="100" numFmtId="44"/>
      <inputCells r="C5" val="180" numFmtId="44"/>
      <inputCells r="D5" val="240" numFmtId="44"/>
      <inputCells r="E5" val="280" numFmtId="44"/>
      <inputCells r="B8" val="500"/>
      <inputCells r="C8" val="400"/>
      <inputCells r="D8" val="300"/>
      <inputCells r="E8" val="200"/>
      <inputCells r="B9" val="1000"/>
      <inputCells r="C9" val="1500"/>
      <inputCells r="D9" val="1800"/>
      <inputCells r="E9" val="1500"/>
      <inputCells r="B10" val="2500"/>
      <inputCells r="C10" val="2000"/>
      <inputCells r="D10" val="3000"/>
      <inputCells r="E10" val="3500"/>
      <inputCells r="B11" val="5000"/>
      <inputCells r="C11" val="5500"/>
      <inputCells r="D11" val="6000"/>
      <inputCells r="E11" val="4000"/>
    </scenario>
    <scenario name="Песимистичен" locked="1" count="32" user="gis2" comment="Created by gis2 on 15.4.2022_x000a_Modified by gis2 on 15.4.2022">
      <inputCells r="B2" val="40" numFmtId="44"/>
      <inputCells r="C2" val="70" numFmtId="44"/>
      <inputCells r="D2" val="90" numFmtId="44"/>
      <inputCells r="E2" val="100" numFmtId="44"/>
      <inputCells r="B3" val="60" numFmtId="44"/>
      <inputCells r="C3" val="100" numFmtId="44"/>
      <inputCells r="D3" val="120" numFmtId="44"/>
      <inputCells r="E3" val="140" numFmtId="44"/>
      <inputCells r="B4" val="80" numFmtId="44"/>
      <inputCells r="C4" val="140" numFmtId="44"/>
      <inputCells r="D4" val="180" numFmtId="44"/>
      <inputCells r="E4" val="200" numFmtId="44"/>
      <inputCells r="B5" val="100" numFmtId="44"/>
      <inputCells r="C5" val="180" numFmtId="44"/>
      <inputCells r="D5" val="240" numFmtId="44"/>
      <inputCells r="E5" val="280" numFmtId="44"/>
      <inputCells r="B8" val="400"/>
      <inputCells r="C8" val="300"/>
      <inputCells r="D8" val="250"/>
      <inputCells r="E8" val="180"/>
      <inputCells r="B9" val="800"/>
      <inputCells r="C9" val="1400"/>
      <inputCells r="D9" val="1600"/>
      <inputCells r="E9" val="1400"/>
      <inputCells r="B10" val="2400"/>
      <inputCells r="C10" val="1800"/>
      <inputCells r="D10" val="2800"/>
      <inputCells r="E10" val="3200"/>
      <inputCells r="B11" val="4500"/>
      <inputCells r="C11" val="5000"/>
      <inputCells r="D11" val="5500"/>
      <inputCells r="E11" val="3800"/>
    </scenario>
  </scenario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Scenario Summary</vt:lpstr>
      <vt:lpstr>Състезание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2020-01-17T14:48:39Z</dcterms:created>
  <dcterms:modified xsi:type="dcterms:W3CDTF">2022-04-15T06:39:32Z</dcterms:modified>
</cp:coreProperties>
</file>