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OM\tmp\ivan\DZI\Test_2\"/>
    </mc:Choice>
  </mc:AlternateContent>
  <xr:revisionPtr revIDLastSave="0" documentId="13_ncr:1_{53710716-9AEC-4ADF-9B44-7EE3E0CA11FA}" xr6:coauthVersionLast="47" xr6:coauthVersionMax="47" xr10:uidLastSave="{00000000-0000-0000-0000-000000000000}"/>
  <bookViews>
    <workbookView xWindow="0" yWindow="510" windowWidth="14745" windowHeight="15420" firstSheet="4" activeTab="7" xr2:uid="{00000000-000D-0000-FFFF-FFFF00000000}"/>
  </bookViews>
  <sheets>
    <sheet name="Данни" sheetId="4" r:id="rId1"/>
    <sheet name="Справка1" sheetId="5" r:id="rId2"/>
    <sheet name="Справка2" sheetId="6" r:id="rId3"/>
    <sheet name="Справка3" sheetId="7" r:id="rId4"/>
    <sheet name="Справка4" sheetId="8" r:id="rId5"/>
    <sheet name="Справка5" sheetId="9" r:id="rId6"/>
    <sheet name="Справка6" sheetId="10" r:id="rId7"/>
    <sheet name="Справка7" sheetId="11" r:id="rId8"/>
  </sheets>
  <definedNames>
    <definedName name="_xlnm._FilterDatabase" localSheetId="0" hidden="1">Данни!$A$1:$F$49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5" l="1"/>
  <c r="D56" i="5"/>
  <c r="D45" i="5"/>
  <c r="D34" i="5"/>
  <c r="D23" i="5"/>
  <c r="D12" i="5"/>
  <c r="D83" i="8"/>
  <c r="D80" i="8"/>
  <c r="D77" i="8"/>
  <c r="D74" i="8"/>
  <c r="D71" i="8"/>
  <c r="D68" i="8"/>
  <c r="D64" i="8"/>
  <c r="D61" i="8"/>
  <c r="D58" i="8"/>
  <c r="D55" i="8"/>
  <c r="D52" i="8"/>
  <c r="D48" i="8"/>
  <c r="D45" i="8"/>
  <c r="D42" i="8"/>
  <c r="D39" i="8"/>
  <c r="D36" i="8"/>
  <c r="D32" i="8"/>
  <c r="D29" i="8"/>
  <c r="D26" i="8"/>
  <c r="D23" i="8"/>
  <c r="D20" i="8"/>
  <c r="D16" i="8"/>
  <c r="D13" i="8"/>
  <c r="D10" i="8"/>
  <c r="D7" i="8"/>
  <c r="D4" i="8"/>
  <c r="D85" i="8" s="1"/>
  <c r="D60" i="11"/>
  <c r="D48" i="11"/>
  <c r="D36" i="11"/>
  <c r="D24" i="11"/>
  <c r="D12" i="11"/>
  <c r="D62" i="11" s="1"/>
  <c r="F25" i="11"/>
  <c r="F13" i="11"/>
  <c r="D56" i="10"/>
  <c r="D45" i="10"/>
  <c r="D34" i="10"/>
  <c r="D23" i="10"/>
  <c r="D12" i="10"/>
  <c r="D57" i="10" s="1"/>
  <c r="F12" i="9"/>
  <c r="D61" i="7"/>
  <c r="D49" i="7"/>
  <c r="D37" i="7"/>
  <c r="D25" i="7"/>
  <c r="D13" i="7"/>
  <c r="D56" i="6"/>
  <c r="D45" i="6"/>
  <c r="D34" i="6"/>
  <c r="D23" i="6"/>
  <c r="D12" i="6"/>
  <c r="D57" i="6" s="1"/>
  <c r="F35" i="11"/>
  <c r="F34" i="11"/>
  <c r="F11" i="11"/>
  <c r="F47" i="11"/>
  <c r="F23" i="11"/>
  <c r="F46" i="11"/>
  <c r="F33" i="11"/>
  <c r="F22" i="11"/>
  <c r="F59" i="11"/>
  <c r="F32" i="11"/>
  <c r="F31" i="11"/>
  <c r="F45" i="11"/>
  <c r="F10" i="11"/>
  <c r="F9" i="11"/>
  <c r="F21" i="11"/>
  <c r="F30" i="11"/>
  <c r="F8" i="11"/>
  <c r="F58" i="11"/>
  <c r="F44" i="11"/>
  <c r="F29" i="11"/>
  <c r="F20" i="11"/>
  <c r="F19" i="11"/>
  <c r="F7" i="11"/>
  <c r="F43" i="11"/>
  <c r="F28" i="11"/>
  <c r="F18" i="11"/>
  <c r="F6" i="11"/>
  <c r="F57" i="11"/>
  <c r="F17" i="11"/>
  <c r="F42" i="11"/>
  <c r="F56" i="11"/>
  <c r="F41" i="11"/>
  <c r="F16" i="11"/>
  <c r="F55" i="11"/>
  <c r="F27" i="11"/>
  <c r="F37" i="11" s="1"/>
  <c r="F54" i="11"/>
  <c r="F40" i="11"/>
  <c r="F5" i="11"/>
  <c r="F26" i="11"/>
  <c r="F15" i="11"/>
  <c r="F53" i="11"/>
  <c r="F52" i="11"/>
  <c r="F4" i="11"/>
  <c r="F3" i="11"/>
  <c r="F51" i="11"/>
  <c r="F50" i="11"/>
  <c r="F39" i="11"/>
  <c r="F14" i="11"/>
  <c r="F38" i="11"/>
  <c r="F2" i="11"/>
  <c r="F31" i="10"/>
  <c r="F25" i="10"/>
  <c r="F7" i="10"/>
  <c r="F38" i="10"/>
  <c r="F22" i="10"/>
  <c r="F40" i="10"/>
  <c r="F33" i="10"/>
  <c r="F14" i="10"/>
  <c r="F49" i="10"/>
  <c r="F27" i="10"/>
  <c r="F24" i="10"/>
  <c r="F37" i="10"/>
  <c r="F9" i="10"/>
  <c r="F11" i="10"/>
  <c r="F20" i="10"/>
  <c r="F29" i="10"/>
  <c r="F10" i="10"/>
  <c r="F51" i="10"/>
  <c r="F44" i="10"/>
  <c r="F26" i="10"/>
  <c r="F18" i="10"/>
  <c r="F16" i="10"/>
  <c r="F5" i="10"/>
  <c r="F36" i="10"/>
  <c r="F28" i="10"/>
  <c r="F34" i="10" s="1"/>
  <c r="F15" i="10"/>
  <c r="F6" i="10"/>
  <c r="F48" i="10"/>
  <c r="F21" i="10"/>
  <c r="F43" i="10"/>
  <c r="F53" i="10"/>
  <c r="F39" i="10"/>
  <c r="F13" i="10"/>
  <c r="F23" i="10" s="1"/>
  <c r="F47" i="10"/>
  <c r="F30" i="10"/>
  <c r="F52" i="10"/>
  <c r="F42" i="10"/>
  <c r="F4" i="10"/>
  <c r="F12" i="10" s="1"/>
  <c r="F32" i="10"/>
  <c r="F19" i="10"/>
  <c r="F46" i="10"/>
  <c r="F56" i="10" s="1"/>
  <c r="F50" i="10"/>
  <c r="F3" i="10"/>
  <c r="F2" i="10"/>
  <c r="F55" i="10"/>
  <c r="F54" i="10"/>
  <c r="F35" i="10"/>
  <c r="F45" i="10" s="1"/>
  <c r="F17" i="10"/>
  <c r="F41" i="10"/>
  <c r="F8" i="10"/>
  <c r="F44" i="9"/>
  <c r="F11" i="9"/>
  <c r="F33" i="9"/>
  <c r="F22" i="9"/>
  <c r="F55" i="9"/>
  <c r="F32" i="9"/>
  <c r="F54" i="9"/>
  <c r="F10" i="9"/>
  <c r="F21" i="9"/>
  <c r="F20" i="9"/>
  <c r="F9" i="9"/>
  <c r="F19" i="9"/>
  <c r="F43" i="9"/>
  <c r="F53" i="9"/>
  <c r="F42" i="9"/>
  <c r="F31" i="9"/>
  <c r="F52" i="9"/>
  <c r="F30" i="9"/>
  <c r="F51" i="9"/>
  <c r="F18" i="9"/>
  <c r="F29" i="9"/>
  <c r="F17" i="9"/>
  <c r="F16" i="9"/>
  <c r="F8" i="9"/>
  <c r="F28" i="9"/>
  <c r="F15" i="9"/>
  <c r="F27" i="9"/>
  <c r="F34" i="9" s="1"/>
  <c r="F14" i="9"/>
  <c r="F50" i="9"/>
  <c r="F49" i="9"/>
  <c r="F41" i="9"/>
  <c r="F26" i="9"/>
  <c r="F7" i="9"/>
  <c r="F6" i="9"/>
  <c r="F40" i="9"/>
  <c r="F39" i="9"/>
  <c r="F38" i="9"/>
  <c r="F13" i="9"/>
  <c r="F23" i="9" s="1"/>
  <c r="F48" i="9"/>
  <c r="F37" i="9"/>
  <c r="F5" i="9"/>
  <c r="F25" i="9"/>
  <c r="F4" i="9"/>
  <c r="F3" i="9"/>
  <c r="F47" i="9"/>
  <c r="F46" i="9"/>
  <c r="F56" i="9" s="1"/>
  <c r="F2" i="9"/>
  <c r="F57" i="9" s="1"/>
  <c r="F24" i="9"/>
  <c r="F36" i="9"/>
  <c r="F35" i="9"/>
  <c r="F45" i="9" s="1"/>
  <c r="F57" i="8"/>
  <c r="F9" i="8"/>
  <c r="F35" i="8"/>
  <c r="F28" i="8"/>
  <c r="F70" i="8"/>
  <c r="F44" i="8"/>
  <c r="F73" i="8"/>
  <c r="F6" i="8"/>
  <c r="F31" i="8"/>
  <c r="F25" i="8"/>
  <c r="F8" i="8"/>
  <c r="F27" i="8"/>
  <c r="F51" i="8"/>
  <c r="F67" i="8"/>
  <c r="F54" i="8"/>
  <c r="F41" i="8"/>
  <c r="F66" i="8"/>
  <c r="F47" i="8"/>
  <c r="F76" i="8"/>
  <c r="F24" i="8"/>
  <c r="F38" i="8"/>
  <c r="F22" i="8"/>
  <c r="F19" i="8"/>
  <c r="F12" i="8"/>
  <c r="F40" i="8"/>
  <c r="F21" i="8"/>
  <c r="F34" i="8"/>
  <c r="F30" i="8"/>
  <c r="F69" i="8"/>
  <c r="F75" i="8"/>
  <c r="F63" i="8"/>
  <c r="F43" i="8"/>
  <c r="F5" i="8"/>
  <c r="F15" i="8"/>
  <c r="F56" i="8"/>
  <c r="F62" i="8"/>
  <c r="F60" i="8"/>
  <c r="F18" i="8"/>
  <c r="F72" i="8"/>
  <c r="F53" i="8"/>
  <c r="F14" i="8"/>
  <c r="F46" i="8"/>
  <c r="F3" i="8"/>
  <c r="F2" i="8"/>
  <c r="F79" i="8"/>
  <c r="F78" i="8"/>
  <c r="F11" i="8"/>
  <c r="F37" i="8"/>
  <c r="F59" i="8"/>
  <c r="F50" i="8"/>
  <c r="F38" i="7"/>
  <c r="F48" i="7" s="1"/>
  <c r="F2" i="7"/>
  <c r="F26" i="7"/>
  <c r="F36" i="7" s="1"/>
  <c r="F14" i="7"/>
  <c r="F24" i="7" s="1"/>
  <c r="F50" i="7"/>
  <c r="F27" i="7"/>
  <c r="F51" i="7"/>
  <c r="F60" i="7" s="1"/>
  <c r="F3" i="7"/>
  <c r="F16" i="7"/>
  <c r="F15" i="7"/>
  <c r="F4" i="7"/>
  <c r="F17" i="7"/>
  <c r="F39" i="7"/>
  <c r="F52" i="7"/>
  <c r="F40" i="7"/>
  <c r="F28" i="7"/>
  <c r="F53" i="7"/>
  <c r="F29" i="7"/>
  <c r="F54" i="7"/>
  <c r="F18" i="7"/>
  <c r="F30" i="7"/>
  <c r="F19" i="7"/>
  <c r="F20" i="7"/>
  <c r="F5" i="7"/>
  <c r="F31" i="7"/>
  <c r="F21" i="7"/>
  <c r="F32" i="7"/>
  <c r="F22" i="7"/>
  <c r="F55" i="7"/>
  <c r="F56" i="7"/>
  <c r="F41" i="7"/>
  <c r="F33" i="7"/>
  <c r="F6" i="7"/>
  <c r="F7" i="7"/>
  <c r="F42" i="7"/>
  <c r="F43" i="7"/>
  <c r="F44" i="7"/>
  <c r="F23" i="7"/>
  <c r="F57" i="7"/>
  <c r="F45" i="7"/>
  <c r="F8" i="7"/>
  <c r="F34" i="7"/>
  <c r="F9" i="7"/>
  <c r="F10" i="7"/>
  <c r="F58" i="7"/>
  <c r="F59" i="7"/>
  <c r="F11" i="7"/>
  <c r="F35" i="7"/>
  <c r="F46" i="7"/>
  <c r="F47" i="7"/>
  <c r="F44" i="6"/>
  <c r="F11" i="6"/>
  <c r="F33" i="6"/>
  <c r="F22" i="6"/>
  <c r="F55" i="6"/>
  <c r="F32" i="6"/>
  <c r="F54" i="6"/>
  <c r="F10" i="6"/>
  <c r="F21" i="6"/>
  <c r="F20" i="6"/>
  <c r="F9" i="6"/>
  <c r="F19" i="6"/>
  <c r="F43" i="6"/>
  <c r="F53" i="6"/>
  <c r="F42" i="6"/>
  <c r="F31" i="6"/>
  <c r="F52" i="6"/>
  <c r="F30" i="6"/>
  <c r="F51" i="6"/>
  <c r="F18" i="6"/>
  <c r="F29" i="6"/>
  <c r="F17" i="6"/>
  <c r="F16" i="6"/>
  <c r="F8" i="6"/>
  <c r="F28" i="6"/>
  <c r="F34" i="6" s="1"/>
  <c r="F15" i="6"/>
  <c r="F27" i="6"/>
  <c r="F14" i="6"/>
  <c r="F50" i="6"/>
  <c r="F49" i="6"/>
  <c r="F41" i="6"/>
  <c r="F26" i="6"/>
  <c r="F7" i="6"/>
  <c r="F6" i="6"/>
  <c r="F40" i="6"/>
  <c r="F39" i="6"/>
  <c r="F38" i="6"/>
  <c r="F13" i="6"/>
  <c r="F23" i="6" s="1"/>
  <c r="F48" i="6"/>
  <c r="F37" i="6"/>
  <c r="F5" i="6"/>
  <c r="F12" i="6" s="1"/>
  <c r="F25" i="6"/>
  <c r="F4" i="6"/>
  <c r="F3" i="6"/>
  <c r="F47" i="6"/>
  <c r="F46" i="6"/>
  <c r="F56" i="6" s="1"/>
  <c r="F2" i="6"/>
  <c r="F57" i="6" s="1"/>
  <c r="F24" i="6"/>
  <c r="F36" i="6"/>
  <c r="F35" i="6"/>
  <c r="F45" i="6" s="1"/>
  <c r="F44" i="5"/>
  <c r="F11" i="5"/>
  <c r="F33" i="5"/>
  <c r="F22" i="5"/>
  <c r="F55" i="5"/>
  <c r="F32" i="5"/>
  <c r="F54" i="5"/>
  <c r="F10" i="5"/>
  <c r="F21" i="5"/>
  <c r="F20" i="5"/>
  <c r="F9" i="5"/>
  <c r="F19" i="5"/>
  <c r="F43" i="5"/>
  <c r="F53" i="5"/>
  <c r="F42" i="5"/>
  <c r="F31" i="5"/>
  <c r="F52" i="5"/>
  <c r="F30" i="5"/>
  <c r="F51" i="5"/>
  <c r="F18" i="5"/>
  <c r="F29" i="5"/>
  <c r="F17" i="5"/>
  <c r="F16" i="5"/>
  <c r="F8" i="5"/>
  <c r="F28" i="5"/>
  <c r="F15" i="5"/>
  <c r="F27" i="5"/>
  <c r="F14" i="5"/>
  <c r="F50" i="5"/>
  <c r="F49" i="5"/>
  <c r="F41" i="5"/>
  <c r="F26" i="5"/>
  <c r="F7" i="5"/>
  <c r="F6" i="5"/>
  <c r="F40" i="5"/>
  <c r="F39" i="5"/>
  <c r="F38" i="5"/>
  <c r="F13" i="5"/>
  <c r="F48" i="5"/>
  <c r="F37" i="5"/>
  <c r="F5" i="5"/>
  <c r="F25" i="5"/>
  <c r="F4" i="5"/>
  <c r="F3" i="5"/>
  <c r="F47" i="5"/>
  <c r="F46" i="5"/>
  <c r="F2" i="5"/>
  <c r="F24" i="5"/>
  <c r="F36" i="5"/>
  <c r="F35" i="5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33" i="8" l="1"/>
  <c r="F49" i="8"/>
  <c r="F65" i="8"/>
  <c r="F81" i="8"/>
  <c r="F17" i="8"/>
  <c r="F84" i="8" s="1"/>
  <c r="F49" i="11"/>
  <c r="F61" i="11"/>
  <c r="F63" i="11"/>
  <c r="F57" i="10"/>
  <c r="F12" i="7"/>
  <c r="F62" i="7" s="1"/>
  <c r="D63" i="7"/>
</calcChain>
</file>

<file path=xl/sharedStrings.xml><?xml version="1.0" encoding="utf-8"?>
<sst xmlns="http://schemas.openxmlformats.org/spreadsheetml/2006/main" count="1330" uniqueCount="47">
  <si>
    <t>Месец</t>
  </si>
  <si>
    <t>Януари</t>
  </si>
  <si>
    <t>Февруари</t>
  </si>
  <si>
    <t>Цена</t>
  </si>
  <si>
    <t>Приход</t>
  </si>
  <si>
    <t>Гледания</t>
  </si>
  <si>
    <t>Име на филм</t>
  </si>
  <si>
    <t>Дюн</t>
  </si>
  <si>
    <t>Кино салони</t>
  </si>
  <si>
    <t>Салон_1</t>
  </si>
  <si>
    <t>Салон_2</t>
  </si>
  <si>
    <t>Салон_3</t>
  </si>
  <si>
    <t>Салон_4</t>
  </si>
  <si>
    <t>Салон_5</t>
  </si>
  <si>
    <t>Батман</t>
  </si>
  <si>
    <t>Изгубеният град</t>
  </si>
  <si>
    <t>Фабрика за сънища</t>
  </si>
  <si>
    <t>Смърт край Нил</t>
  </si>
  <si>
    <t>Батман Total</t>
  </si>
  <si>
    <t>Дюн Total</t>
  </si>
  <si>
    <t>Изгубеният град Total</t>
  </si>
  <si>
    <t>Смърт край Нил Total</t>
  </si>
  <si>
    <t>Фабрика за сънища Total</t>
  </si>
  <si>
    <t>Grand Total</t>
  </si>
  <si>
    <t>Батман Min</t>
  </si>
  <si>
    <t>Дюн Min</t>
  </si>
  <si>
    <t>Изгубеният град Min</t>
  </si>
  <si>
    <t>Смърт край Нил Min</t>
  </si>
  <si>
    <t>Фабрика за сънища Min</t>
  </si>
  <si>
    <t>Grand Min</t>
  </si>
  <si>
    <t>Батман Average</t>
  </si>
  <si>
    <t>Дюн Average</t>
  </si>
  <si>
    <t>Изгубеният град Average</t>
  </si>
  <si>
    <t>Смърт край Нил Average</t>
  </si>
  <si>
    <t>Фабрика за сънища Average</t>
  </si>
  <si>
    <t>Grand Average</t>
  </si>
  <si>
    <t>Салон_4 Total</t>
  </si>
  <si>
    <t>Салон_1 Total</t>
  </si>
  <si>
    <t>Салон_5 Total</t>
  </si>
  <si>
    <t>Салон_2 Total</t>
  </si>
  <si>
    <t>Салон_3 Total</t>
  </si>
  <si>
    <t>Салон_1 Average</t>
  </si>
  <si>
    <t>Салон_2 Average</t>
  </si>
  <si>
    <t>Салон_3 Average</t>
  </si>
  <si>
    <t>Салон_4 Average</t>
  </si>
  <si>
    <t>Салон_5 Average</t>
  </si>
  <si>
    <t>Grand Total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</si>
</sst>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1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4" fillId="0" borderId="0" xfId="0" applyFont="1"/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44" fontId="0" fillId="0" borderId="1" xfId="0" applyNumberFormat="1" applyFill="1" applyBorder="1"/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44" fontId="2" fillId="0" borderId="0" xfId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1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8" fillId="0" borderId="1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8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center"/>
    </xf>
    <xf numFmtId="44" fontId="8" fillId="0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EFEDB"/>
      <color rgb="FFDDC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opLeftCell="A34" zoomScaleNormal="100" workbookViewId="0">
      <selection sqref="A1:F51"/>
    </sheetView>
  </sheetViews>
  <sheetFormatPr defaultRowHeight="12.75" x14ac:dyDescent="0.2"/>
  <cols>
    <col min="1" max="1" width="20.5703125" customWidth="1"/>
    <col min="2" max="2" width="15.140625" customWidth="1"/>
    <col min="3" max="3" width="14.7109375" style="1" customWidth="1"/>
    <col min="4" max="4" width="13.42578125" customWidth="1"/>
    <col min="5" max="5" width="12.5703125" customWidth="1"/>
    <col min="6" max="6" width="17.7109375" customWidth="1"/>
    <col min="8" max="8" width="21.28515625" customWidth="1"/>
    <col min="9" max="9" width="10.42578125" customWidth="1"/>
  </cols>
  <sheetData>
    <row r="1" spans="1:9" ht="21" customHeight="1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9" ht="15" x14ac:dyDescent="0.25">
      <c r="A2" s="10" t="s">
        <v>17</v>
      </c>
      <c r="B2" s="8" t="s">
        <v>9</v>
      </c>
      <c r="C2" s="5" t="s">
        <v>1</v>
      </c>
      <c r="D2" s="4">
        <v>4584</v>
      </c>
      <c r="E2" s="3">
        <v>11</v>
      </c>
      <c r="F2" s="6">
        <f t="shared" ref="F2:F33" si="0">D2*E2</f>
        <v>50424</v>
      </c>
      <c r="H2" s="2"/>
    </row>
    <row r="3" spans="1:9" ht="15" x14ac:dyDescent="0.25">
      <c r="A3" s="10" t="s">
        <v>17</v>
      </c>
      <c r="B3" s="8" t="s">
        <v>12</v>
      </c>
      <c r="C3" s="5" t="s">
        <v>2</v>
      </c>
      <c r="D3" s="4">
        <v>4590</v>
      </c>
      <c r="E3" s="3">
        <v>11</v>
      </c>
      <c r="F3" s="6">
        <f t="shared" si="0"/>
        <v>50490</v>
      </c>
      <c r="H3" s="11"/>
      <c r="I3" s="11"/>
    </row>
    <row r="4" spans="1:9" ht="15" x14ac:dyDescent="0.25">
      <c r="A4" s="9" t="s">
        <v>15</v>
      </c>
      <c r="B4" s="8" t="s">
        <v>10</v>
      </c>
      <c r="C4" s="5" t="s">
        <v>1</v>
      </c>
      <c r="D4" s="4">
        <v>4780</v>
      </c>
      <c r="E4" s="3">
        <v>10</v>
      </c>
      <c r="F4" s="6">
        <f t="shared" si="0"/>
        <v>47800</v>
      </c>
      <c r="H4" s="12"/>
      <c r="I4" s="13"/>
    </row>
    <row r="5" spans="1:9" ht="15" x14ac:dyDescent="0.25">
      <c r="A5" s="9" t="s">
        <v>14</v>
      </c>
      <c r="B5" s="8" t="s">
        <v>12</v>
      </c>
      <c r="C5" s="5" t="s">
        <v>1</v>
      </c>
      <c r="D5" s="4">
        <v>4782</v>
      </c>
      <c r="E5" s="3">
        <v>15</v>
      </c>
      <c r="F5" s="6">
        <f t="shared" si="0"/>
        <v>71730</v>
      </c>
      <c r="H5" s="14"/>
      <c r="I5" s="13"/>
    </row>
    <row r="6" spans="1:9" ht="15" x14ac:dyDescent="0.25">
      <c r="A6" s="9" t="s">
        <v>16</v>
      </c>
      <c r="B6" s="8" t="s">
        <v>13</v>
      </c>
      <c r="C6" s="5" t="s">
        <v>2</v>
      </c>
      <c r="D6" s="4">
        <v>5480</v>
      </c>
      <c r="E6" s="3">
        <v>9</v>
      </c>
      <c r="F6" s="6">
        <f t="shared" si="0"/>
        <v>49320</v>
      </c>
      <c r="H6" s="14"/>
      <c r="I6" s="13"/>
    </row>
    <row r="7" spans="1:9" ht="15" x14ac:dyDescent="0.25">
      <c r="A7" s="9" t="s">
        <v>16</v>
      </c>
      <c r="B7" s="8" t="s">
        <v>13</v>
      </c>
      <c r="C7" s="5" t="s">
        <v>1</v>
      </c>
      <c r="D7" s="4">
        <v>5570</v>
      </c>
      <c r="E7" s="3">
        <v>9</v>
      </c>
      <c r="F7" s="6">
        <f t="shared" si="0"/>
        <v>50130</v>
      </c>
      <c r="H7" s="14"/>
      <c r="I7" s="13"/>
    </row>
    <row r="8" spans="1:9" ht="15" x14ac:dyDescent="0.25">
      <c r="A8" s="9" t="s">
        <v>14</v>
      </c>
      <c r="B8" s="8" t="s">
        <v>9</v>
      </c>
      <c r="C8" s="5" t="s">
        <v>1</v>
      </c>
      <c r="D8" s="4">
        <v>5680</v>
      </c>
      <c r="E8" s="3">
        <v>15</v>
      </c>
      <c r="F8" s="6">
        <f t="shared" si="0"/>
        <v>85200</v>
      </c>
      <c r="H8" s="15"/>
      <c r="I8" s="13"/>
    </row>
    <row r="9" spans="1:9" ht="15" x14ac:dyDescent="0.25">
      <c r="A9" s="9" t="s">
        <v>14</v>
      </c>
      <c r="B9" s="8" t="s">
        <v>9</v>
      </c>
      <c r="C9" s="5" t="s">
        <v>2</v>
      </c>
      <c r="D9" s="4">
        <v>5690</v>
      </c>
      <c r="E9" s="3">
        <v>15</v>
      </c>
      <c r="F9" s="6">
        <f t="shared" si="0"/>
        <v>85350</v>
      </c>
    </row>
    <row r="10" spans="1:9" ht="15" x14ac:dyDescent="0.25">
      <c r="A10" s="9" t="s">
        <v>15</v>
      </c>
      <c r="B10" s="8" t="s">
        <v>13</v>
      </c>
      <c r="C10" s="5" t="s">
        <v>2</v>
      </c>
      <c r="D10" s="4">
        <v>5690</v>
      </c>
      <c r="E10" s="3">
        <v>10</v>
      </c>
      <c r="F10" s="6">
        <f t="shared" si="0"/>
        <v>56900</v>
      </c>
    </row>
    <row r="11" spans="1:9" ht="15" x14ac:dyDescent="0.25">
      <c r="A11" s="9" t="s">
        <v>14</v>
      </c>
      <c r="B11" s="8" t="s">
        <v>13</v>
      </c>
      <c r="C11" s="5" t="s">
        <v>2</v>
      </c>
      <c r="D11" s="4">
        <v>5790</v>
      </c>
      <c r="E11" s="3">
        <v>15</v>
      </c>
      <c r="F11" s="6">
        <f t="shared" si="0"/>
        <v>86850</v>
      </c>
    </row>
    <row r="12" spans="1:9" ht="15" x14ac:dyDescent="0.25">
      <c r="A12" s="10" t="s">
        <v>17</v>
      </c>
      <c r="B12" s="8" t="s">
        <v>10</v>
      </c>
      <c r="C12" s="5" t="s">
        <v>2</v>
      </c>
      <c r="D12" s="4">
        <v>5896</v>
      </c>
      <c r="E12" s="3">
        <v>11</v>
      </c>
      <c r="F12" s="6">
        <f t="shared" si="0"/>
        <v>64856</v>
      </c>
    </row>
    <row r="13" spans="1:9" ht="15" x14ac:dyDescent="0.25">
      <c r="A13" s="9" t="s">
        <v>16</v>
      </c>
      <c r="B13" s="8" t="s">
        <v>11</v>
      </c>
      <c r="C13" s="5" t="s">
        <v>1</v>
      </c>
      <c r="D13" s="4">
        <v>5987</v>
      </c>
      <c r="E13" s="3">
        <v>9</v>
      </c>
      <c r="F13" s="6">
        <f t="shared" si="0"/>
        <v>53883</v>
      </c>
    </row>
    <row r="14" spans="1:9" ht="15" x14ac:dyDescent="0.25">
      <c r="A14" s="16" t="s">
        <v>7</v>
      </c>
      <c r="B14" s="8" t="s">
        <v>9</v>
      </c>
      <c r="C14" s="5" t="s">
        <v>2</v>
      </c>
      <c r="D14" s="4">
        <v>6120</v>
      </c>
      <c r="E14" s="3">
        <v>12</v>
      </c>
      <c r="F14" s="6">
        <f t="shared" si="0"/>
        <v>73440</v>
      </c>
    </row>
    <row r="15" spans="1:9" ht="15" x14ac:dyDescent="0.25">
      <c r="A15" s="10" t="s">
        <v>17</v>
      </c>
      <c r="B15" s="8" t="s">
        <v>12</v>
      </c>
      <c r="C15" s="5" t="s">
        <v>1</v>
      </c>
      <c r="D15" s="4">
        <v>6312</v>
      </c>
      <c r="E15" s="3">
        <v>11</v>
      </c>
      <c r="F15" s="6">
        <f t="shared" si="0"/>
        <v>69432</v>
      </c>
    </row>
    <row r="16" spans="1:9" ht="15" x14ac:dyDescent="0.25">
      <c r="A16" s="10" t="s">
        <v>17</v>
      </c>
      <c r="B16" s="8" t="s">
        <v>13</v>
      </c>
      <c r="C16" s="5" t="s">
        <v>1</v>
      </c>
      <c r="D16" s="4">
        <v>6325</v>
      </c>
      <c r="E16" s="3">
        <v>11</v>
      </c>
      <c r="F16" s="6">
        <f t="shared" si="0"/>
        <v>69575</v>
      </c>
    </row>
    <row r="17" spans="1:6" ht="15" x14ac:dyDescent="0.25">
      <c r="A17" s="10" t="s">
        <v>17</v>
      </c>
      <c r="B17" s="8" t="s">
        <v>11</v>
      </c>
      <c r="C17" s="5" t="s">
        <v>1</v>
      </c>
      <c r="D17" s="4">
        <v>6352</v>
      </c>
      <c r="E17" s="3">
        <v>11</v>
      </c>
      <c r="F17" s="6">
        <f t="shared" si="0"/>
        <v>69872</v>
      </c>
    </row>
    <row r="18" spans="1:6" ht="15" x14ac:dyDescent="0.25">
      <c r="A18" s="9" t="s">
        <v>14</v>
      </c>
      <c r="B18" s="8" t="s">
        <v>13</v>
      </c>
      <c r="C18" s="5" t="s">
        <v>1</v>
      </c>
      <c r="D18" s="4">
        <v>6523</v>
      </c>
      <c r="E18" s="3">
        <v>15</v>
      </c>
      <c r="F18" s="6">
        <f t="shared" si="0"/>
        <v>97845</v>
      </c>
    </row>
    <row r="19" spans="1:6" ht="15" x14ac:dyDescent="0.25">
      <c r="A19" s="9" t="s">
        <v>14</v>
      </c>
      <c r="B19" s="8" t="s">
        <v>10</v>
      </c>
      <c r="C19" s="5" t="s">
        <v>1</v>
      </c>
      <c r="D19" s="4">
        <v>6582</v>
      </c>
      <c r="E19" s="3">
        <v>15</v>
      </c>
      <c r="F19" s="6">
        <f t="shared" si="0"/>
        <v>98730</v>
      </c>
    </row>
    <row r="20" spans="1:6" ht="15" x14ac:dyDescent="0.25">
      <c r="A20" s="9" t="s">
        <v>15</v>
      </c>
      <c r="B20" s="8" t="s">
        <v>12</v>
      </c>
      <c r="C20" s="5" t="s">
        <v>2</v>
      </c>
      <c r="D20" s="4">
        <v>6582</v>
      </c>
      <c r="E20" s="3">
        <v>10</v>
      </c>
      <c r="F20" s="6">
        <f t="shared" si="0"/>
        <v>65820</v>
      </c>
    </row>
    <row r="21" spans="1:6" ht="15" x14ac:dyDescent="0.25">
      <c r="A21" s="10" t="s">
        <v>17</v>
      </c>
      <c r="B21" s="8" t="s">
        <v>13</v>
      </c>
      <c r="C21" s="5" t="s">
        <v>2</v>
      </c>
      <c r="D21" s="4">
        <v>6582</v>
      </c>
      <c r="E21" s="3">
        <v>11</v>
      </c>
      <c r="F21" s="6">
        <f t="shared" si="0"/>
        <v>72402</v>
      </c>
    </row>
    <row r="22" spans="1:6" ht="15" x14ac:dyDescent="0.25">
      <c r="A22" s="9" t="s">
        <v>16</v>
      </c>
      <c r="B22" s="8" t="s">
        <v>12</v>
      </c>
      <c r="C22" s="5" t="s">
        <v>2</v>
      </c>
      <c r="D22" s="4">
        <v>6780</v>
      </c>
      <c r="E22" s="3">
        <v>9</v>
      </c>
      <c r="F22" s="6">
        <f t="shared" si="0"/>
        <v>61020</v>
      </c>
    </row>
    <row r="23" spans="1:6" ht="15" x14ac:dyDescent="0.25">
      <c r="A23" s="9" t="s">
        <v>16</v>
      </c>
      <c r="B23" s="8" t="s">
        <v>10</v>
      </c>
      <c r="C23" s="5" t="s">
        <v>2</v>
      </c>
      <c r="D23" s="4">
        <v>6850</v>
      </c>
      <c r="E23" s="3">
        <v>9</v>
      </c>
      <c r="F23" s="6">
        <f t="shared" si="0"/>
        <v>61650</v>
      </c>
    </row>
    <row r="24" spans="1:6" ht="15" x14ac:dyDescent="0.25">
      <c r="A24" s="16" t="s">
        <v>7</v>
      </c>
      <c r="B24" s="8" t="s">
        <v>13</v>
      </c>
      <c r="C24" s="5" t="s">
        <v>1</v>
      </c>
      <c r="D24" s="4">
        <v>6910</v>
      </c>
      <c r="E24" s="3">
        <v>12</v>
      </c>
      <c r="F24" s="6">
        <f t="shared" si="0"/>
        <v>82920</v>
      </c>
    </row>
    <row r="25" spans="1:6" ht="15" x14ac:dyDescent="0.25">
      <c r="A25" s="9" t="s">
        <v>15</v>
      </c>
      <c r="B25" s="8" t="s">
        <v>9</v>
      </c>
      <c r="C25" s="5" t="s">
        <v>1</v>
      </c>
      <c r="D25" s="4">
        <v>6980</v>
      </c>
      <c r="E25" s="3">
        <v>10</v>
      </c>
      <c r="F25" s="6">
        <f t="shared" si="0"/>
        <v>69800</v>
      </c>
    </row>
    <row r="26" spans="1:6" ht="15" x14ac:dyDescent="0.25">
      <c r="A26" s="16" t="s">
        <v>7</v>
      </c>
      <c r="B26" s="8" t="s">
        <v>10</v>
      </c>
      <c r="C26" s="5" t="s">
        <v>2</v>
      </c>
      <c r="D26" s="4">
        <v>6985</v>
      </c>
      <c r="E26" s="3">
        <v>12</v>
      </c>
      <c r="F26" s="6">
        <f t="shared" si="0"/>
        <v>83820</v>
      </c>
    </row>
    <row r="27" spans="1:6" ht="15" x14ac:dyDescent="0.25">
      <c r="A27" s="9" t="s">
        <v>15</v>
      </c>
      <c r="B27" s="8" t="s">
        <v>11</v>
      </c>
      <c r="C27" s="5" t="s">
        <v>2</v>
      </c>
      <c r="D27" s="4">
        <v>6985</v>
      </c>
      <c r="E27" s="3">
        <v>10</v>
      </c>
      <c r="F27" s="6">
        <f t="shared" si="0"/>
        <v>69850</v>
      </c>
    </row>
    <row r="28" spans="1:6" ht="15" x14ac:dyDescent="0.25">
      <c r="A28" s="9" t="s">
        <v>14</v>
      </c>
      <c r="B28" s="8" t="s">
        <v>12</v>
      </c>
      <c r="C28" s="5" t="s">
        <v>2</v>
      </c>
      <c r="D28" s="4">
        <v>7145</v>
      </c>
      <c r="E28" s="3">
        <v>15</v>
      </c>
      <c r="F28" s="6">
        <f t="shared" si="0"/>
        <v>107175</v>
      </c>
    </row>
    <row r="29" spans="1:6" ht="15" x14ac:dyDescent="0.25">
      <c r="A29" s="16" t="s">
        <v>7</v>
      </c>
      <c r="B29" s="8" t="s">
        <v>9</v>
      </c>
      <c r="C29" s="5" t="s">
        <v>1</v>
      </c>
      <c r="D29" s="4">
        <v>7251</v>
      </c>
      <c r="E29" s="3">
        <v>12</v>
      </c>
      <c r="F29" s="6">
        <f t="shared" si="0"/>
        <v>87012</v>
      </c>
    </row>
    <row r="30" spans="1:6" ht="15" x14ac:dyDescent="0.25">
      <c r="A30" s="16" t="s">
        <v>7</v>
      </c>
      <c r="B30" s="8" t="s">
        <v>10</v>
      </c>
      <c r="C30" s="5" t="s">
        <v>1</v>
      </c>
      <c r="D30" s="4">
        <v>7450</v>
      </c>
      <c r="E30" s="3">
        <v>12</v>
      </c>
      <c r="F30" s="6">
        <f t="shared" si="0"/>
        <v>89400</v>
      </c>
    </row>
    <row r="31" spans="1:6" ht="15" x14ac:dyDescent="0.25">
      <c r="A31" s="9" t="s">
        <v>15</v>
      </c>
      <c r="B31" s="8" t="s">
        <v>10</v>
      </c>
      <c r="C31" s="5" t="s">
        <v>2</v>
      </c>
      <c r="D31" s="4">
        <v>7452</v>
      </c>
      <c r="E31" s="3">
        <v>10</v>
      </c>
      <c r="F31" s="6">
        <f t="shared" si="0"/>
        <v>74520</v>
      </c>
    </row>
    <row r="32" spans="1:6" ht="15" x14ac:dyDescent="0.25">
      <c r="A32" s="16" t="s">
        <v>7</v>
      </c>
      <c r="B32" s="8" t="s">
        <v>11</v>
      </c>
      <c r="C32" s="5" t="s">
        <v>2</v>
      </c>
      <c r="D32" s="4">
        <v>7456</v>
      </c>
      <c r="E32" s="3">
        <v>12</v>
      </c>
      <c r="F32" s="6">
        <f t="shared" si="0"/>
        <v>89472</v>
      </c>
    </row>
    <row r="33" spans="1:6" ht="15" x14ac:dyDescent="0.25">
      <c r="A33" s="9" t="s">
        <v>16</v>
      </c>
      <c r="B33" s="8" t="s">
        <v>12</v>
      </c>
      <c r="C33" s="5" t="s">
        <v>1</v>
      </c>
      <c r="D33" s="4">
        <v>7458</v>
      </c>
      <c r="E33" s="3">
        <v>9</v>
      </c>
      <c r="F33" s="6">
        <f t="shared" si="0"/>
        <v>67122</v>
      </c>
    </row>
    <row r="34" spans="1:6" ht="15" x14ac:dyDescent="0.25">
      <c r="A34" s="9" t="s">
        <v>15</v>
      </c>
      <c r="B34" s="8" t="s">
        <v>13</v>
      </c>
      <c r="C34" s="5" t="s">
        <v>1</v>
      </c>
      <c r="D34" s="4">
        <v>7563</v>
      </c>
      <c r="E34" s="3">
        <v>10</v>
      </c>
      <c r="F34" s="6">
        <f t="shared" ref="F34:F51" si="1">D34*E34</f>
        <v>75630</v>
      </c>
    </row>
    <row r="35" spans="1:6" ht="15" x14ac:dyDescent="0.25">
      <c r="A35" s="9" t="s">
        <v>16</v>
      </c>
      <c r="B35" s="8" t="s">
        <v>9</v>
      </c>
      <c r="C35" s="5" t="s">
        <v>2</v>
      </c>
      <c r="D35" s="4">
        <v>7563</v>
      </c>
      <c r="E35" s="3">
        <v>9</v>
      </c>
      <c r="F35" s="6">
        <f t="shared" si="1"/>
        <v>68067</v>
      </c>
    </row>
    <row r="36" spans="1:6" ht="15" x14ac:dyDescent="0.25">
      <c r="A36" s="9" t="s">
        <v>15</v>
      </c>
      <c r="B36" s="8" t="s">
        <v>11</v>
      </c>
      <c r="C36" s="5" t="s">
        <v>1</v>
      </c>
      <c r="D36" s="4">
        <v>7569</v>
      </c>
      <c r="E36" s="3">
        <v>10</v>
      </c>
      <c r="F36" s="6">
        <f t="shared" si="1"/>
        <v>75690</v>
      </c>
    </row>
    <row r="37" spans="1:6" ht="15" x14ac:dyDescent="0.25">
      <c r="A37" s="10" t="s">
        <v>17</v>
      </c>
      <c r="B37" s="8" t="s">
        <v>10</v>
      </c>
      <c r="C37" s="5" t="s">
        <v>1</v>
      </c>
      <c r="D37" s="4">
        <v>7569</v>
      </c>
      <c r="E37" s="3">
        <v>11</v>
      </c>
      <c r="F37" s="6">
        <f t="shared" si="1"/>
        <v>83259</v>
      </c>
    </row>
    <row r="38" spans="1:6" ht="15" x14ac:dyDescent="0.25">
      <c r="A38" s="9" t="s">
        <v>16</v>
      </c>
      <c r="B38" s="8" t="s">
        <v>9</v>
      </c>
      <c r="C38" s="5" t="s">
        <v>1</v>
      </c>
      <c r="D38" s="4">
        <v>7598</v>
      </c>
      <c r="E38" s="3">
        <v>9</v>
      </c>
      <c r="F38" s="6">
        <f t="shared" si="1"/>
        <v>68382</v>
      </c>
    </row>
    <row r="39" spans="1:6" ht="15" x14ac:dyDescent="0.25">
      <c r="A39" s="10" t="s">
        <v>17</v>
      </c>
      <c r="B39" s="8" t="s">
        <v>9</v>
      </c>
      <c r="C39" s="5" t="s">
        <v>2</v>
      </c>
      <c r="D39" s="4">
        <v>7840</v>
      </c>
      <c r="E39" s="3">
        <v>11</v>
      </c>
      <c r="F39" s="6">
        <f t="shared" si="1"/>
        <v>86240</v>
      </c>
    </row>
    <row r="40" spans="1:6" ht="15" x14ac:dyDescent="0.25">
      <c r="A40" s="16" t="s">
        <v>7</v>
      </c>
      <c r="B40" s="8" t="s">
        <v>12</v>
      </c>
      <c r="C40" s="5" t="s">
        <v>1</v>
      </c>
      <c r="D40" s="4">
        <v>7854</v>
      </c>
      <c r="E40" s="3">
        <v>12</v>
      </c>
      <c r="F40" s="6">
        <f t="shared" si="1"/>
        <v>94248</v>
      </c>
    </row>
    <row r="41" spans="1:6" ht="15" x14ac:dyDescent="0.25">
      <c r="A41" s="9" t="s">
        <v>14</v>
      </c>
      <c r="B41" s="8" t="s">
        <v>11</v>
      </c>
      <c r="C41" s="5" t="s">
        <v>2</v>
      </c>
      <c r="D41" s="4">
        <v>7856</v>
      </c>
      <c r="E41" s="3">
        <v>15</v>
      </c>
      <c r="F41" s="6">
        <f t="shared" si="1"/>
        <v>117840</v>
      </c>
    </row>
    <row r="42" spans="1:6" ht="15" x14ac:dyDescent="0.25">
      <c r="A42" s="16" t="s">
        <v>7</v>
      </c>
      <c r="B42" s="8" t="s">
        <v>11</v>
      </c>
      <c r="C42" s="5" t="s">
        <v>1</v>
      </c>
      <c r="D42" s="4">
        <v>7856</v>
      </c>
      <c r="E42" s="3">
        <v>12</v>
      </c>
      <c r="F42" s="6">
        <f t="shared" si="1"/>
        <v>94272</v>
      </c>
    </row>
    <row r="43" spans="1:6" ht="15" x14ac:dyDescent="0.25">
      <c r="A43" s="16" t="s">
        <v>7</v>
      </c>
      <c r="B43" s="8" t="s">
        <v>13</v>
      </c>
      <c r="C43" s="5" t="s">
        <v>2</v>
      </c>
      <c r="D43" s="4">
        <v>7856</v>
      </c>
      <c r="E43" s="3">
        <v>12</v>
      </c>
      <c r="F43" s="6">
        <f t="shared" si="1"/>
        <v>94272</v>
      </c>
    </row>
    <row r="44" spans="1:6" ht="15" x14ac:dyDescent="0.25">
      <c r="A44" s="9" t="s">
        <v>14</v>
      </c>
      <c r="B44" s="8" t="s">
        <v>10</v>
      </c>
      <c r="C44" s="5" t="s">
        <v>2</v>
      </c>
      <c r="D44" s="4">
        <v>7965</v>
      </c>
      <c r="E44" s="3">
        <v>15</v>
      </c>
      <c r="F44" s="6">
        <f t="shared" si="1"/>
        <v>119475</v>
      </c>
    </row>
    <row r="45" spans="1:6" ht="15" x14ac:dyDescent="0.25">
      <c r="A45" s="9" t="s">
        <v>16</v>
      </c>
      <c r="B45" s="8" t="s">
        <v>11</v>
      </c>
      <c r="C45" s="5" t="s">
        <v>2</v>
      </c>
      <c r="D45" s="4">
        <v>8123</v>
      </c>
      <c r="E45" s="3">
        <v>9</v>
      </c>
      <c r="F45" s="6">
        <f t="shared" si="1"/>
        <v>73107</v>
      </c>
    </row>
    <row r="46" spans="1:6" ht="15" x14ac:dyDescent="0.25">
      <c r="A46" s="9" t="s">
        <v>15</v>
      </c>
      <c r="B46" s="8" t="s">
        <v>12</v>
      </c>
      <c r="C46" s="5" t="s">
        <v>1</v>
      </c>
      <c r="D46" s="4">
        <v>8362</v>
      </c>
      <c r="E46" s="3">
        <v>10</v>
      </c>
      <c r="F46" s="6">
        <f t="shared" si="1"/>
        <v>83620</v>
      </c>
    </row>
    <row r="47" spans="1:6" ht="15" x14ac:dyDescent="0.25">
      <c r="A47" s="9" t="s">
        <v>16</v>
      </c>
      <c r="B47" s="8" t="s">
        <v>10</v>
      </c>
      <c r="C47" s="5" t="s">
        <v>1</v>
      </c>
      <c r="D47" s="4">
        <v>8563</v>
      </c>
      <c r="E47" s="3">
        <v>9</v>
      </c>
      <c r="F47" s="6">
        <f t="shared" si="1"/>
        <v>77067</v>
      </c>
    </row>
    <row r="48" spans="1:6" ht="15" x14ac:dyDescent="0.25">
      <c r="A48" s="16" t="s">
        <v>7</v>
      </c>
      <c r="B48" s="8" t="s">
        <v>12</v>
      </c>
      <c r="C48" s="5" t="s">
        <v>2</v>
      </c>
      <c r="D48" s="4">
        <v>8569</v>
      </c>
      <c r="E48" s="3">
        <v>12</v>
      </c>
      <c r="F48" s="6">
        <f t="shared" si="1"/>
        <v>102828</v>
      </c>
    </row>
    <row r="49" spans="1:6" ht="15" x14ac:dyDescent="0.25">
      <c r="A49" s="9" t="s">
        <v>15</v>
      </c>
      <c r="B49" s="8" t="s">
        <v>9</v>
      </c>
      <c r="C49" s="5" t="s">
        <v>2</v>
      </c>
      <c r="D49" s="4">
        <v>8653</v>
      </c>
      <c r="E49" s="3">
        <v>10</v>
      </c>
      <c r="F49" s="6">
        <f t="shared" si="1"/>
        <v>86530</v>
      </c>
    </row>
    <row r="50" spans="1:6" ht="15" x14ac:dyDescent="0.25">
      <c r="A50" s="9" t="s">
        <v>14</v>
      </c>
      <c r="B50" s="8" t="s">
        <v>11</v>
      </c>
      <c r="C50" s="5" t="s">
        <v>1</v>
      </c>
      <c r="D50" s="4">
        <v>9256</v>
      </c>
      <c r="E50" s="3">
        <v>15</v>
      </c>
      <c r="F50" s="6">
        <f t="shared" si="1"/>
        <v>138840</v>
      </c>
    </row>
    <row r="51" spans="1:6" ht="15" x14ac:dyDescent="0.25">
      <c r="A51" s="10" t="s">
        <v>17</v>
      </c>
      <c r="B51" s="8" t="s">
        <v>11</v>
      </c>
      <c r="C51" s="5" t="s">
        <v>2</v>
      </c>
      <c r="D51" s="4">
        <v>9658</v>
      </c>
      <c r="E51" s="3">
        <v>11</v>
      </c>
      <c r="F51" s="6">
        <f t="shared" si="1"/>
        <v>106238</v>
      </c>
    </row>
  </sheetData>
  <sortState xmlns:xlrd2="http://schemas.microsoft.com/office/spreadsheetml/2017/richdata2" ref="A2:F51">
    <sortCondition ref="D1:D51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65DBD-13E3-4719-A01E-3F73CD8CE058}">
  <dimension ref="A1:F57"/>
  <sheetViews>
    <sheetView topLeftCell="A43" workbookViewId="0">
      <selection activeCell="D4" sqref="D4"/>
    </sheetView>
  </sheetViews>
  <sheetFormatPr defaultRowHeight="12.75" outlineLevelRow="2" x14ac:dyDescent="0.2"/>
  <cols>
    <col min="1" max="1" width="21.7109375" customWidth="1"/>
    <col min="2" max="2" width="15" customWidth="1"/>
    <col min="3" max="3" width="14.42578125" customWidth="1"/>
    <col min="4" max="4" width="11.28515625" customWidth="1"/>
    <col min="5" max="5" width="15.140625" customWidth="1"/>
    <col min="6" max="6" width="18" customWidth="1"/>
  </cols>
  <sheetData>
    <row r="1" spans="1:6" ht="15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6" ht="15" outlineLevel="2" x14ac:dyDescent="0.25">
      <c r="A2" s="9" t="s">
        <v>14</v>
      </c>
      <c r="B2" s="8" t="s">
        <v>12</v>
      </c>
      <c r="C2" s="5" t="s">
        <v>1</v>
      </c>
      <c r="D2" s="4">
        <v>4782</v>
      </c>
      <c r="E2" s="3">
        <v>15</v>
      </c>
      <c r="F2" s="6">
        <f>D2*E2</f>
        <v>71730</v>
      </c>
    </row>
    <row r="3" spans="1:6" ht="15" outlineLevel="2" x14ac:dyDescent="0.25">
      <c r="A3" s="9" t="s">
        <v>14</v>
      </c>
      <c r="B3" s="8" t="s">
        <v>9</v>
      </c>
      <c r="C3" s="5" t="s">
        <v>1</v>
      </c>
      <c r="D3" s="4">
        <v>5680</v>
      </c>
      <c r="E3" s="3">
        <v>15</v>
      </c>
      <c r="F3" s="6">
        <f>D3*E3</f>
        <v>85200</v>
      </c>
    </row>
    <row r="4" spans="1:6" ht="15" outlineLevel="2" x14ac:dyDescent="0.25">
      <c r="A4" s="9" t="s">
        <v>14</v>
      </c>
      <c r="B4" s="8" t="s">
        <v>9</v>
      </c>
      <c r="C4" s="5" t="s">
        <v>2</v>
      </c>
      <c r="D4" s="4">
        <v>5690</v>
      </c>
      <c r="E4" s="3">
        <v>15</v>
      </c>
      <c r="F4" s="6">
        <f>D4*E4</f>
        <v>85350</v>
      </c>
    </row>
    <row r="5" spans="1:6" ht="15" outlineLevel="2" x14ac:dyDescent="0.25">
      <c r="A5" s="9" t="s">
        <v>14</v>
      </c>
      <c r="B5" s="8" t="s">
        <v>13</v>
      </c>
      <c r="C5" s="5" t="s">
        <v>2</v>
      </c>
      <c r="D5" s="4">
        <v>5790</v>
      </c>
      <c r="E5" s="3">
        <v>15</v>
      </c>
      <c r="F5" s="6">
        <f>D5*E5</f>
        <v>86850</v>
      </c>
    </row>
    <row r="6" spans="1:6" ht="15" outlineLevel="2" x14ac:dyDescent="0.25">
      <c r="A6" s="9" t="s">
        <v>14</v>
      </c>
      <c r="B6" s="8" t="s">
        <v>13</v>
      </c>
      <c r="C6" s="5" t="s">
        <v>1</v>
      </c>
      <c r="D6" s="4">
        <v>6523</v>
      </c>
      <c r="E6" s="3">
        <v>15</v>
      </c>
      <c r="F6" s="6">
        <f>D6*E6</f>
        <v>97845</v>
      </c>
    </row>
    <row r="7" spans="1:6" ht="15" outlineLevel="2" x14ac:dyDescent="0.25">
      <c r="A7" s="9" t="s">
        <v>14</v>
      </c>
      <c r="B7" s="8" t="s">
        <v>10</v>
      </c>
      <c r="C7" s="5" t="s">
        <v>1</v>
      </c>
      <c r="D7" s="4">
        <v>6582</v>
      </c>
      <c r="E7" s="3">
        <v>15</v>
      </c>
      <c r="F7" s="6">
        <f>D7*E7</f>
        <v>98730</v>
      </c>
    </row>
    <row r="8" spans="1:6" ht="15" outlineLevel="2" x14ac:dyDescent="0.25">
      <c r="A8" s="9" t="s">
        <v>14</v>
      </c>
      <c r="B8" s="8" t="s">
        <v>12</v>
      </c>
      <c r="C8" s="5" t="s">
        <v>2</v>
      </c>
      <c r="D8" s="4">
        <v>7145</v>
      </c>
      <c r="E8" s="3">
        <v>15</v>
      </c>
      <c r="F8" s="6">
        <f>D8*E8</f>
        <v>107175</v>
      </c>
    </row>
    <row r="9" spans="1:6" ht="15" outlineLevel="2" x14ac:dyDescent="0.25">
      <c r="A9" s="9" t="s">
        <v>14</v>
      </c>
      <c r="B9" s="8" t="s">
        <v>11</v>
      </c>
      <c r="C9" s="5" t="s">
        <v>2</v>
      </c>
      <c r="D9" s="4">
        <v>7856</v>
      </c>
      <c r="E9" s="3">
        <v>15</v>
      </c>
      <c r="F9" s="6">
        <f>D9*E9</f>
        <v>117840</v>
      </c>
    </row>
    <row r="10" spans="1:6" ht="15" outlineLevel="2" x14ac:dyDescent="0.25">
      <c r="A10" s="9" t="s">
        <v>14</v>
      </c>
      <c r="B10" s="8" t="s">
        <v>10</v>
      </c>
      <c r="C10" s="5" t="s">
        <v>2</v>
      </c>
      <c r="D10" s="4">
        <v>7965</v>
      </c>
      <c r="E10" s="3">
        <v>15</v>
      </c>
      <c r="F10" s="6">
        <f>D10*E10</f>
        <v>119475</v>
      </c>
    </row>
    <row r="11" spans="1:6" ht="15" outlineLevel="2" x14ac:dyDescent="0.25">
      <c r="A11" s="9" t="s">
        <v>14</v>
      </c>
      <c r="B11" s="8" t="s">
        <v>11</v>
      </c>
      <c r="C11" s="5" t="s">
        <v>1</v>
      </c>
      <c r="D11" s="4">
        <v>9256</v>
      </c>
      <c r="E11" s="3">
        <v>15</v>
      </c>
      <c r="F11" s="6">
        <f>D11*E11</f>
        <v>138840</v>
      </c>
    </row>
    <row r="12" spans="1:6" ht="15" outlineLevel="1" x14ac:dyDescent="0.25">
      <c r="A12" s="17" t="s">
        <v>18</v>
      </c>
      <c r="B12" s="8"/>
      <c r="C12" s="5"/>
      <c r="D12" s="4">
        <f>SUBTOTAL(9,D2:D11)</f>
        <v>67269</v>
      </c>
      <c r="E12" s="3"/>
      <c r="F12" s="6"/>
    </row>
    <row r="13" spans="1:6" ht="15" outlineLevel="2" x14ac:dyDescent="0.25">
      <c r="A13" s="16" t="s">
        <v>7</v>
      </c>
      <c r="B13" s="8" t="s">
        <v>9</v>
      </c>
      <c r="C13" s="5" t="s">
        <v>2</v>
      </c>
      <c r="D13" s="4">
        <v>6120</v>
      </c>
      <c r="E13" s="3">
        <v>12</v>
      </c>
      <c r="F13" s="6">
        <f>D13*E13</f>
        <v>73440</v>
      </c>
    </row>
    <row r="14" spans="1:6" ht="15" outlineLevel="2" x14ac:dyDescent="0.25">
      <c r="A14" s="16" t="s">
        <v>7</v>
      </c>
      <c r="B14" s="8" t="s">
        <v>13</v>
      </c>
      <c r="C14" s="5" t="s">
        <v>1</v>
      </c>
      <c r="D14" s="4">
        <v>6910</v>
      </c>
      <c r="E14" s="3">
        <v>12</v>
      </c>
      <c r="F14" s="6">
        <f>D14*E14</f>
        <v>82920</v>
      </c>
    </row>
    <row r="15" spans="1:6" ht="15" outlineLevel="2" x14ac:dyDescent="0.25">
      <c r="A15" s="16" t="s">
        <v>7</v>
      </c>
      <c r="B15" s="8" t="s">
        <v>10</v>
      </c>
      <c r="C15" s="5" t="s">
        <v>2</v>
      </c>
      <c r="D15" s="4">
        <v>6985</v>
      </c>
      <c r="E15" s="3">
        <v>12</v>
      </c>
      <c r="F15" s="6">
        <f>D15*E15</f>
        <v>83820</v>
      </c>
    </row>
    <row r="16" spans="1:6" ht="15" outlineLevel="2" x14ac:dyDescent="0.25">
      <c r="A16" s="16" t="s">
        <v>7</v>
      </c>
      <c r="B16" s="8" t="s">
        <v>9</v>
      </c>
      <c r="C16" s="5" t="s">
        <v>1</v>
      </c>
      <c r="D16" s="4">
        <v>7251</v>
      </c>
      <c r="E16" s="3">
        <v>12</v>
      </c>
      <c r="F16" s="6">
        <f>D16*E16</f>
        <v>87012</v>
      </c>
    </row>
    <row r="17" spans="1:6" ht="15" outlineLevel="2" x14ac:dyDescent="0.25">
      <c r="A17" s="16" t="s">
        <v>7</v>
      </c>
      <c r="B17" s="8" t="s">
        <v>10</v>
      </c>
      <c r="C17" s="5" t="s">
        <v>1</v>
      </c>
      <c r="D17" s="4">
        <v>7450</v>
      </c>
      <c r="E17" s="3">
        <v>12</v>
      </c>
      <c r="F17" s="6">
        <f>D17*E17</f>
        <v>89400</v>
      </c>
    </row>
    <row r="18" spans="1:6" ht="15" outlineLevel="2" x14ac:dyDescent="0.25">
      <c r="A18" s="16" t="s">
        <v>7</v>
      </c>
      <c r="B18" s="8" t="s">
        <v>11</v>
      </c>
      <c r="C18" s="5" t="s">
        <v>2</v>
      </c>
      <c r="D18" s="4">
        <v>7456</v>
      </c>
      <c r="E18" s="3">
        <v>12</v>
      </c>
      <c r="F18" s="6">
        <f>D18*E18</f>
        <v>89472</v>
      </c>
    </row>
    <row r="19" spans="1:6" ht="15" outlineLevel="2" x14ac:dyDescent="0.25">
      <c r="A19" s="16" t="s">
        <v>7</v>
      </c>
      <c r="B19" s="8" t="s">
        <v>12</v>
      </c>
      <c r="C19" s="5" t="s">
        <v>1</v>
      </c>
      <c r="D19" s="4">
        <v>7854</v>
      </c>
      <c r="E19" s="3">
        <v>12</v>
      </c>
      <c r="F19" s="6">
        <f>D19*E19</f>
        <v>94248</v>
      </c>
    </row>
    <row r="20" spans="1:6" ht="15" outlineLevel="2" x14ac:dyDescent="0.25">
      <c r="A20" s="16" t="s">
        <v>7</v>
      </c>
      <c r="B20" s="8" t="s">
        <v>11</v>
      </c>
      <c r="C20" s="5" t="s">
        <v>1</v>
      </c>
      <c r="D20" s="4">
        <v>7856</v>
      </c>
      <c r="E20" s="3">
        <v>12</v>
      </c>
      <c r="F20" s="6">
        <f>D20*E20</f>
        <v>94272</v>
      </c>
    </row>
    <row r="21" spans="1:6" ht="15" outlineLevel="2" x14ac:dyDescent="0.25">
      <c r="A21" s="16" t="s">
        <v>7</v>
      </c>
      <c r="B21" s="8" t="s">
        <v>13</v>
      </c>
      <c r="C21" s="5" t="s">
        <v>2</v>
      </c>
      <c r="D21" s="4">
        <v>7856</v>
      </c>
      <c r="E21" s="3">
        <v>12</v>
      </c>
      <c r="F21" s="6">
        <f>D21*E21</f>
        <v>94272</v>
      </c>
    </row>
    <row r="22" spans="1:6" ht="15" outlineLevel="2" x14ac:dyDescent="0.25">
      <c r="A22" s="16" t="s">
        <v>7</v>
      </c>
      <c r="B22" s="8" t="s">
        <v>12</v>
      </c>
      <c r="C22" s="5" t="s">
        <v>2</v>
      </c>
      <c r="D22" s="4">
        <v>8569</v>
      </c>
      <c r="E22" s="3">
        <v>12</v>
      </c>
      <c r="F22" s="6">
        <f>D22*E22</f>
        <v>102828</v>
      </c>
    </row>
    <row r="23" spans="1:6" ht="15" outlineLevel="1" x14ac:dyDescent="0.25">
      <c r="A23" s="18" t="s">
        <v>19</v>
      </c>
      <c r="B23" s="8"/>
      <c r="C23" s="5"/>
      <c r="D23" s="4">
        <f>SUBTOTAL(9,D13:D22)</f>
        <v>74307</v>
      </c>
      <c r="E23" s="3"/>
      <c r="F23" s="6"/>
    </row>
    <row r="24" spans="1:6" ht="15" outlineLevel="2" x14ac:dyDescent="0.25">
      <c r="A24" s="9" t="s">
        <v>15</v>
      </c>
      <c r="B24" s="8" t="s">
        <v>10</v>
      </c>
      <c r="C24" s="5" t="s">
        <v>1</v>
      </c>
      <c r="D24" s="4">
        <v>4780</v>
      </c>
      <c r="E24" s="3">
        <v>10</v>
      </c>
      <c r="F24" s="6">
        <f>D24*E24</f>
        <v>47800</v>
      </c>
    </row>
    <row r="25" spans="1:6" ht="15" outlineLevel="2" x14ac:dyDescent="0.25">
      <c r="A25" s="9" t="s">
        <v>15</v>
      </c>
      <c r="B25" s="8" t="s">
        <v>13</v>
      </c>
      <c r="C25" s="5" t="s">
        <v>2</v>
      </c>
      <c r="D25" s="4">
        <v>5690</v>
      </c>
      <c r="E25" s="3">
        <v>10</v>
      </c>
      <c r="F25" s="6">
        <f>D25*E25</f>
        <v>56900</v>
      </c>
    </row>
    <row r="26" spans="1:6" ht="15" outlineLevel="2" x14ac:dyDescent="0.25">
      <c r="A26" s="9" t="s">
        <v>15</v>
      </c>
      <c r="B26" s="8" t="s">
        <v>12</v>
      </c>
      <c r="C26" s="5" t="s">
        <v>2</v>
      </c>
      <c r="D26" s="4">
        <v>6582</v>
      </c>
      <c r="E26" s="3">
        <v>10</v>
      </c>
      <c r="F26" s="6">
        <f>D26*E26</f>
        <v>65820</v>
      </c>
    </row>
    <row r="27" spans="1:6" ht="15" outlineLevel="2" x14ac:dyDescent="0.25">
      <c r="A27" s="9" t="s">
        <v>15</v>
      </c>
      <c r="B27" s="8" t="s">
        <v>9</v>
      </c>
      <c r="C27" s="5" t="s">
        <v>1</v>
      </c>
      <c r="D27" s="4">
        <v>6980</v>
      </c>
      <c r="E27" s="3">
        <v>10</v>
      </c>
      <c r="F27" s="6">
        <f>D27*E27</f>
        <v>69800</v>
      </c>
    </row>
    <row r="28" spans="1:6" ht="15" outlineLevel="2" x14ac:dyDescent="0.25">
      <c r="A28" s="9" t="s">
        <v>15</v>
      </c>
      <c r="B28" s="8" t="s">
        <v>11</v>
      </c>
      <c r="C28" s="5" t="s">
        <v>2</v>
      </c>
      <c r="D28" s="4">
        <v>6985</v>
      </c>
      <c r="E28" s="3">
        <v>10</v>
      </c>
      <c r="F28" s="6">
        <f>D28*E28</f>
        <v>69850</v>
      </c>
    </row>
    <row r="29" spans="1:6" ht="15" outlineLevel="2" x14ac:dyDescent="0.25">
      <c r="A29" s="9" t="s">
        <v>15</v>
      </c>
      <c r="B29" s="8" t="s">
        <v>10</v>
      </c>
      <c r="C29" s="5" t="s">
        <v>2</v>
      </c>
      <c r="D29" s="4">
        <v>7452</v>
      </c>
      <c r="E29" s="3">
        <v>10</v>
      </c>
      <c r="F29" s="6">
        <f>D29*E29</f>
        <v>74520</v>
      </c>
    </row>
    <row r="30" spans="1:6" ht="15" outlineLevel="2" x14ac:dyDescent="0.25">
      <c r="A30" s="9" t="s">
        <v>15</v>
      </c>
      <c r="B30" s="8" t="s">
        <v>13</v>
      </c>
      <c r="C30" s="5" t="s">
        <v>1</v>
      </c>
      <c r="D30" s="4">
        <v>7563</v>
      </c>
      <c r="E30" s="3">
        <v>10</v>
      </c>
      <c r="F30" s="6">
        <f>D30*E30</f>
        <v>75630</v>
      </c>
    </row>
    <row r="31" spans="1:6" ht="15" outlineLevel="2" x14ac:dyDescent="0.25">
      <c r="A31" s="9" t="s">
        <v>15</v>
      </c>
      <c r="B31" s="8" t="s">
        <v>11</v>
      </c>
      <c r="C31" s="5" t="s">
        <v>1</v>
      </c>
      <c r="D31" s="4">
        <v>7569</v>
      </c>
      <c r="E31" s="3">
        <v>10</v>
      </c>
      <c r="F31" s="6">
        <f>D31*E31</f>
        <v>75690</v>
      </c>
    </row>
    <row r="32" spans="1:6" ht="15" outlineLevel="2" x14ac:dyDescent="0.25">
      <c r="A32" s="9" t="s">
        <v>15</v>
      </c>
      <c r="B32" s="8" t="s">
        <v>12</v>
      </c>
      <c r="C32" s="5" t="s">
        <v>1</v>
      </c>
      <c r="D32" s="4">
        <v>8362</v>
      </c>
      <c r="E32" s="3">
        <v>10</v>
      </c>
      <c r="F32" s="6">
        <f>D32*E32</f>
        <v>83620</v>
      </c>
    </row>
    <row r="33" spans="1:6" ht="15" outlineLevel="2" x14ac:dyDescent="0.25">
      <c r="A33" s="9" t="s">
        <v>15</v>
      </c>
      <c r="B33" s="8" t="s">
        <v>9</v>
      </c>
      <c r="C33" s="5" t="s">
        <v>2</v>
      </c>
      <c r="D33" s="4">
        <v>8653</v>
      </c>
      <c r="E33" s="3">
        <v>10</v>
      </c>
      <c r="F33" s="6">
        <f>D33*E33</f>
        <v>86530</v>
      </c>
    </row>
    <row r="34" spans="1:6" ht="15" outlineLevel="1" x14ac:dyDescent="0.25">
      <c r="A34" s="17" t="s">
        <v>20</v>
      </c>
      <c r="B34" s="8"/>
      <c r="C34" s="5"/>
      <c r="D34" s="4">
        <f>SUBTOTAL(9,D24:D33)</f>
        <v>70616</v>
      </c>
      <c r="E34" s="3"/>
      <c r="F34" s="6"/>
    </row>
    <row r="35" spans="1:6" ht="15" outlineLevel="2" x14ac:dyDescent="0.25">
      <c r="A35" s="10" t="s">
        <v>17</v>
      </c>
      <c r="B35" s="8" t="s">
        <v>9</v>
      </c>
      <c r="C35" s="5" t="s">
        <v>1</v>
      </c>
      <c r="D35" s="4">
        <v>4584</v>
      </c>
      <c r="E35" s="3">
        <v>11</v>
      </c>
      <c r="F35" s="6">
        <f>D35*E35</f>
        <v>50424</v>
      </c>
    </row>
    <row r="36" spans="1:6" ht="15" outlineLevel="2" x14ac:dyDescent="0.25">
      <c r="A36" s="10" t="s">
        <v>17</v>
      </c>
      <c r="B36" s="8" t="s">
        <v>12</v>
      </c>
      <c r="C36" s="5" t="s">
        <v>2</v>
      </c>
      <c r="D36" s="4">
        <v>4590</v>
      </c>
      <c r="E36" s="3">
        <v>11</v>
      </c>
      <c r="F36" s="6">
        <f>D36*E36</f>
        <v>50490</v>
      </c>
    </row>
    <row r="37" spans="1:6" ht="15" outlineLevel="2" x14ac:dyDescent="0.25">
      <c r="A37" s="10" t="s">
        <v>17</v>
      </c>
      <c r="B37" s="8" t="s">
        <v>10</v>
      </c>
      <c r="C37" s="5" t="s">
        <v>2</v>
      </c>
      <c r="D37" s="4">
        <v>5896</v>
      </c>
      <c r="E37" s="3">
        <v>11</v>
      </c>
      <c r="F37" s="6">
        <f>D37*E37</f>
        <v>64856</v>
      </c>
    </row>
    <row r="38" spans="1:6" ht="15" outlineLevel="2" x14ac:dyDescent="0.25">
      <c r="A38" s="10" t="s">
        <v>17</v>
      </c>
      <c r="B38" s="8" t="s">
        <v>12</v>
      </c>
      <c r="C38" s="5" t="s">
        <v>1</v>
      </c>
      <c r="D38" s="4">
        <v>6312</v>
      </c>
      <c r="E38" s="3">
        <v>11</v>
      </c>
      <c r="F38" s="6">
        <f>D38*E38</f>
        <v>69432</v>
      </c>
    </row>
    <row r="39" spans="1:6" ht="15" outlineLevel="2" x14ac:dyDescent="0.25">
      <c r="A39" s="10" t="s">
        <v>17</v>
      </c>
      <c r="B39" s="8" t="s">
        <v>13</v>
      </c>
      <c r="C39" s="5" t="s">
        <v>1</v>
      </c>
      <c r="D39" s="4">
        <v>6325</v>
      </c>
      <c r="E39" s="3">
        <v>11</v>
      </c>
      <c r="F39" s="6">
        <f>D39*E39</f>
        <v>69575</v>
      </c>
    </row>
    <row r="40" spans="1:6" ht="15" outlineLevel="2" x14ac:dyDescent="0.25">
      <c r="A40" s="10" t="s">
        <v>17</v>
      </c>
      <c r="B40" s="8" t="s">
        <v>11</v>
      </c>
      <c r="C40" s="5" t="s">
        <v>1</v>
      </c>
      <c r="D40" s="4">
        <v>6352</v>
      </c>
      <c r="E40" s="3">
        <v>11</v>
      </c>
      <c r="F40" s="6">
        <f>D40*E40</f>
        <v>69872</v>
      </c>
    </row>
    <row r="41" spans="1:6" ht="15" outlineLevel="2" x14ac:dyDescent="0.25">
      <c r="A41" s="10" t="s">
        <v>17</v>
      </c>
      <c r="B41" s="8" t="s">
        <v>13</v>
      </c>
      <c r="C41" s="5" t="s">
        <v>2</v>
      </c>
      <c r="D41" s="4">
        <v>6582</v>
      </c>
      <c r="E41" s="3">
        <v>11</v>
      </c>
      <c r="F41" s="6">
        <f>D41*E41</f>
        <v>72402</v>
      </c>
    </row>
    <row r="42" spans="1:6" ht="15" outlineLevel="2" x14ac:dyDescent="0.25">
      <c r="A42" s="10" t="s">
        <v>17</v>
      </c>
      <c r="B42" s="8" t="s">
        <v>10</v>
      </c>
      <c r="C42" s="5" t="s">
        <v>1</v>
      </c>
      <c r="D42" s="4">
        <v>7569</v>
      </c>
      <c r="E42" s="3">
        <v>11</v>
      </c>
      <c r="F42" s="6">
        <f>D42*E42</f>
        <v>83259</v>
      </c>
    </row>
    <row r="43" spans="1:6" ht="15" outlineLevel="2" x14ac:dyDescent="0.25">
      <c r="A43" s="10" t="s">
        <v>17</v>
      </c>
      <c r="B43" s="8" t="s">
        <v>9</v>
      </c>
      <c r="C43" s="5" t="s">
        <v>2</v>
      </c>
      <c r="D43" s="4">
        <v>7840</v>
      </c>
      <c r="E43" s="3">
        <v>11</v>
      </c>
      <c r="F43" s="6">
        <f>D43*E43</f>
        <v>86240</v>
      </c>
    </row>
    <row r="44" spans="1:6" ht="15" outlineLevel="2" x14ac:dyDescent="0.25">
      <c r="A44" s="10" t="s">
        <v>17</v>
      </c>
      <c r="B44" s="8" t="s">
        <v>11</v>
      </c>
      <c r="C44" s="5" t="s">
        <v>2</v>
      </c>
      <c r="D44" s="4">
        <v>9658</v>
      </c>
      <c r="E44" s="3">
        <v>11</v>
      </c>
      <c r="F44" s="6">
        <f>D44*E44</f>
        <v>106238</v>
      </c>
    </row>
    <row r="45" spans="1:6" ht="15" outlineLevel="1" x14ac:dyDescent="0.25">
      <c r="A45" s="19" t="s">
        <v>21</v>
      </c>
      <c r="B45" s="8"/>
      <c r="C45" s="5"/>
      <c r="D45" s="4">
        <f>SUBTOTAL(9,D35:D44)</f>
        <v>65708</v>
      </c>
      <c r="E45" s="3"/>
      <c r="F45" s="6"/>
    </row>
    <row r="46" spans="1:6" ht="15" outlineLevel="2" x14ac:dyDescent="0.25">
      <c r="A46" s="9" t="s">
        <v>16</v>
      </c>
      <c r="B46" s="8" t="s">
        <v>13</v>
      </c>
      <c r="C46" s="5" t="s">
        <v>2</v>
      </c>
      <c r="D46" s="4">
        <v>5480</v>
      </c>
      <c r="E46" s="3">
        <v>9</v>
      </c>
      <c r="F46" s="6">
        <f>D46*E46</f>
        <v>49320</v>
      </c>
    </row>
    <row r="47" spans="1:6" ht="15" outlineLevel="2" x14ac:dyDescent="0.25">
      <c r="A47" s="9" t="s">
        <v>16</v>
      </c>
      <c r="B47" s="8" t="s">
        <v>13</v>
      </c>
      <c r="C47" s="5" t="s">
        <v>1</v>
      </c>
      <c r="D47" s="4">
        <v>5570</v>
      </c>
      <c r="E47" s="3">
        <v>9</v>
      </c>
      <c r="F47" s="6">
        <f>D47*E47</f>
        <v>50130</v>
      </c>
    </row>
    <row r="48" spans="1:6" ht="15" outlineLevel="2" x14ac:dyDescent="0.25">
      <c r="A48" s="9" t="s">
        <v>16</v>
      </c>
      <c r="B48" s="8" t="s">
        <v>11</v>
      </c>
      <c r="C48" s="5" t="s">
        <v>1</v>
      </c>
      <c r="D48" s="4">
        <v>5987</v>
      </c>
      <c r="E48" s="3">
        <v>9</v>
      </c>
      <c r="F48" s="6">
        <f>D48*E48</f>
        <v>53883</v>
      </c>
    </row>
    <row r="49" spans="1:6" ht="15" outlineLevel="2" x14ac:dyDescent="0.25">
      <c r="A49" s="9" t="s">
        <v>16</v>
      </c>
      <c r="B49" s="8" t="s">
        <v>12</v>
      </c>
      <c r="C49" s="5" t="s">
        <v>2</v>
      </c>
      <c r="D49" s="4">
        <v>6780</v>
      </c>
      <c r="E49" s="3">
        <v>9</v>
      </c>
      <c r="F49" s="6">
        <f>D49*E49</f>
        <v>61020</v>
      </c>
    </row>
    <row r="50" spans="1:6" ht="15" outlineLevel="2" x14ac:dyDescent="0.25">
      <c r="A50" s="9" t="s">
        <v>16</v>
      </c>
      <c r="B50" s="8" t="s">
        <v>10</v>
      </c>
      <c r="C50" s="5" t="s">
        <v>2</v>
      </c>
      <c r="D50" s="4">
        <v>6850</v>
      </c>
      <c r="E50" s="3">
        <v>9</v>
      </c>
      <c r="F50" s="6">
        <f>D50*E50</f>
        <v>61650</v>
      </c>
    </row>
    <row r="51" spans="1:6" ht="15" outlineLevel="2" x14ac:dyDescent="0.25">
      <c r="A51" s="9" t="s">
        <v>16</v>
      </c>
      <c r="B51" s="8" t="s">
        <v>12</v>
      </c>
      <c r="C51" s="5" t="s">
        <v>1</v>
      </c>
      <c r="D51" s="4">
        <v>7458</v>
      </c>
      <c r="E51" s="3">
        <v>9</v>
      </c>
      <c r="F51" s="6">
        <f>D51*E51</f>
        <v>67122</v>
      </c>
    </row>
    <row r="52" spans="1:6" ht="15" outlineLevel="2" x14ac:dyDescent="0.25">
      <c r="A52" s="9" t="s">
        <v>16</v>
      </c>
      <c r="B52" s="8" t="s">
        <v>9</v>
      </c>
      <c r="C52" s="5" t="s">
        <v>2</v>
      </c>
      <c r="D52" s="4">
        <v>7563</v>
      </c>
      <c r="E52" s="3">
        <v>9</v>
      </c>
      <c r="F52" s="6">
        <f>D52*E52</f>
        <v>68067</v>
      </c>
    </row>
    <row r="53" spans="1:6" ht="15" outlineLevel="2" x14ac:dyDescent="0.25">
      <c r="A53" s="9" t="s">
        <v>16</v>
      </c>
      <c r="B53" s="8" t="s">
        <v>9</v>
      </c>
      <c r="C53" s="5" t="s">
        <v>1</v>
      </c>
      <c r="D53" s="4">
        <v>7598</v>
      </c>
      <c r="E53" s="3">
        <v>9</v>
      </c>
      <c r="F53" s="6">
        <f>D53*E53</f>
        <v>68382</v>
      </c>
    </row>
    <row r="54" spans="1:6" ht="15" outlineLevel="2" x14ac:dyDescent="0.25">
      <c r="A54" s="9" t="s">
        <v>16</v>
      </c>
      <c r="B54" s="8" t="s">
        <v>11</v>
      </c>
      <c r="C54" s="5" t="s">
        <v>2</v>
      </c>
      <c r="D54" s="4">
        <v>8123</v>
      </c>
      <c r="E54" s="3">
        <v>9</v>
      </c>
      <c r="F54" s="6">
        <f>D54*E54</f>
        <v>73107</v>
      </c>
    </row>
    <row r="55" spans="1:6" ht="15" outlineLevel="2" x14ac:dyDescent="0.25">
      <c r="A55" s="9" t="s">
        <v>16</v>
      </c>
      <c r="B55" s="8" t="s">
        <v>10</v>
      </c>
      <c r="C55" s="5" t="s">
        <v>1</v>
      </c>
      <c r="D55" s="4">
        <v>8563</v>
      </c>
      <c r="E55" s="3">
        <v>9</v>
      </c>
      <c r="F55" s="6">
        <f>D55*E55</f>
        <v>77067</v>
      </c>
    </row>
    <row r="56" spans="1:6" ht="15" outlineLevel="1" x14ac:dyDescent="0.25">
      <c r="A56" s="24" t="s">
        <v>22</v>
      </c>
      <c r="B56" s="20"/>
      <c r="C56" s="21"/>
      <c r="D56" s="22">
        <f>SUBTOTAL(9,D46:D55)</f>
        <v>69972</v>
      </c>
      <c r="E56" s="13"/>
      <c r="F56" s="23"/>
    </row>
    <row r="57" spans="1:6" ht="15" x14ac:dyDescent="0.25">
      <c r="A57" s="24" t="s">
        <v>23</v>
      </c>
      <c r="B57" s="20"/>
      <c r="C57" s="21"/>
      <c r="D57" s="22">
        <f>SUBTOTAL(9,D2:D55)</f>
        <v>347872</v>
      </c>
      <c r="E57" s="13"/>
      <c r="F57" s="23"/>
    </row>
  </sheetData>
  <sortState xmlns:xlrd2="http://schemas.microsoft.com/office/spreadsheetml/2017/richdata2" ref="A2:F55">
    <sortCondition ref="A1:A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B9F9-29A6-4753-A7D5-A6D13E40EB13}">
  <dimension ref="A1:F57"/>
  <sheetViews>
    <sheetView workbookViewId="0">
      <selection activeCell="A2" sqref="A2"/>
    </sheetView>
  </sheetViews>
  <sheetFormatPr defaultRowHeight="12.75" outlineLevelRow="2" x14ac:dyDescent="0.2"/>
  <cols>
    <col min="1" max="1" width="22.85546875" customWidth="1"/>
    <col min="2" max="2" width="19.140625" customWidth="1"/>
    <col min="3" max="4" width="12.85546875" customWidth="1"/>
    <col min="5" max="5" width="15.5703125" customWidth="1"/>
    <col min="6" max="6" width="17.42578125" customWidth="1"/>
  </cols>
  <sheetData>
    <row r="1" spans="1:6" ht="15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6" ht="15" outlineLevel="2" x14ac:dyDescent="0.25">
      <c r="A2" s="9" t="s">
        <v>14</v>
      </c>
      <c r="B2" s="8" t="s">
        <v>12</v>
      </c>
      <c r="C2" s="5" t="s">
        <v>1</v>
      </c>
      <c r="D2" s="4">
        <v>4782</v>
      </c>
      <c r="E2" s="3">
        <v>15</v>
      </c>
      <c r="F2" s="6">
        <f>D2*E2</f>
        <v>71730</v>
      </c>
    </row>
    <row r="3" spans="1:6" ht="15" outlineLevel="2" x14ac:dyDescent="0.25">
      <c r="A3" s="9" t="s">
        <v>14</v>
      </c>
      <c r="B3" s="8" t="s">
        <v>9</v>
      </c>
      <c r="C3" s="5" t="s">
        <v>1</v>
      </c>
      <c r="D3" s="4">
        <v>5680</v>
      </c>
      <c r="E3" s="3">
        <v>15</v>
      </c>
      <c r="F3" s="6">
        <f>D3*E3</f>
        <v>85200</v>
      </c>
    </row>
    <row r="4" spans="1:6" ht="15" outlineLevel="2" x14ac:dyDescent="0.25">
      <c r="A4" s="9" t="s">
        <v>14</v>
      </c>
      <c r="B4" s="8" t="s">
        <v>9</v>
      </c>
      <c r="C4" s="5" t="s">
        <v>2</v>
      </c>
      <c r="D4" s="4">
        <v>5690</v>
      </c>
      <c r="E4" s="3">
        <v>15</v>
      </c>
      <c r="F4" s="6">
        <f>D4*E4</f>
        <v>85350</v>
      </c>
    </row>
    <row r="5" spans="1:6" ht="15" outlineLevel="2" x14ac:dyDescent="0.25">
      <c r="A5" s="9" t="s">
        <v>14</v>
      </c>
      <c r="B5" s="8" t="s">
        <v>13</v>
      </c>
      <c r="C5" s="5" t="s">
        <v>2</v>
      </c>
      <c r="D5" s="4">
        <v>5790</v>
      </c>
      <c r="E5" s="3">
        <v>15</v>
      </c>
      <c r="F5" s="6">
        <f>D5*E5</f>
        <v>86850</v>
      </c>
    </row>
    <row r="6" spans="1:6" ht="15" outlineLevel="2" x14ac:dyDescent="0.25">
      <c r="A6" s="9" t="s">
        <v>14</v>
      </c>
      <c r="B6" s="8" t="s">
        <v>13</v>
      </c>
      <c r="C6" s="5" t="s">
        <v>1</v>
      </c>
      <c r="D6" s="4">
        <v>6523</v>
      </c>
      <c r="E6" s="3">
        <v>15</v>
      </c>
      <c r="F6" s="6">
        <f>D6*E6</f>
        <v>97845</v>
      </c>
    </row>
    <row r="7" spans="1:6" ht="15" outlineLevel="2" x14ac:dyDescent="0.25">
      <c r="A7" s="9" t="s">
        <v>14</v>
      </c>
      <c r="B7" s="8" t="s">
        <v>10</v>
      </c>
      <c r="C7" s="5" t="s">
        <v>1</v>
      </c>
      <c r="D7" s="4">
        <v>6582</v>
      </c>
      <c r="E7" s="3">
        <v>15</v>
      </c>
      <c r="F7" s="6">
        <f>D7*E7</f>
        <v>98730</v>
      </c>
    </row>
    <row r="8" spans="1:6" ht="15" outlineLevel="2" x14ac:dyDescent="0.25">
      <c r="A8" s="9" t="s">
        <v>14</v>
      </c>
      <c r="B8" s="8" t="s">
        <v>12</v>
      </c>
      <c r="C8" s="5" t="s">
        <v>2</v>
      </c>
      <c r="D8" s="4">
        <v>7145</v>
      </c>
      <c r="E8" s="3">
        <v>15</v>
      </c>
      <c r="F8" s="6">
        <f>D8*E8</f>
        <v>107175</v>
      </c>
    </row>
    <row r="9" spans="1:6" ht="15" outlineLevel="2" x14ac:dyDescent="0.25">
      <c r="A9" s="9" t="s">
        <v>14</v>
      </c>
      <c r="B9" s="8" t="s">
        <v>11</v>
      </c>
      <c r="C9" s="5" t="s">
        <v>2</v>
      </c>
      <c r="D9" s="4">
        <v>7856</v>
      </c>
      <c r="E9" s="3">
        <v>15</v>
      </c>
      <c r="F9" s="6">
        <f>D9*E9</f>
        <v>117840</v>
      </c>
    </row>
    <row r="10" spans="1:6" ht="15" outlineLevel="2" x14ac:dyDescent="0.25">
      <c r="A10" s="9" t="s">
        <v>14</v>
      </c>
      <c r="B10" s="8" t="s">
        <v>10</v>
      </c>
      <c r="C10" s="5" t="s">
        <v>2</v>
      </c>
      <c r="D10" s="4">
        <v>7965</v>
      </c>
      <c r="E10" s="3">
        <v>15</v>
      </c>
      <c r="F10" s="6">
        <f>D10*E10</f>
        <v>119475</v>
      </c>
    </row>
    <row r="11" spans="1:6" ht="15" outlineLevel="2" x14ac:dyDescent="0.25">
      <c r="A11" s="9" t="s">
        <v>14</v>
      </c>
      <c r="B11" s="8" t="s">
        <v>11</v>
      </c>
      <c r="C11" s="5" t="s">
        <v>1</v>
      </c>
      <c r="D11" s="4">
        <v>9256</v>
      </c>
      <c r="E11" s="3">
        <v>15</v>
      </c>
      <c r="F11" s="6">
        <f>D11*E11</f>
        <v>138840</v>
      </c>
    </row>
    <row r="12" spans="1:6" ht="15" outlineLevel="1" x14ac:dyDescent="0.25">
      <c r="A12" s="17" t="s">
        <v>24</v>
      </c>
      <c r="B12" s="8"/>
      <c r="C12" s="5"/>
      <c r="D12" s="4">
        <f>SUBTOTAL(5,D2:D11)</f>
        <v>4782</v>
      </c>
      <c r="E12" s="3"/>
      <c r="F12" s="6">
        <f>SUBTOTAL(5,F2:F11)</f>
        <v>71730</v>
      </c>
    </row>
    <row r="13" spans="1:6" ht="15" outlineLevel="2" x14ac:dyDescent="0.25">
      <c r="A13" s="16" t="s">
        <v>7</v>
      </c>
      <c r="B13" s="8" t="s">
        <v>9</v>
      </c>
      <c r="C13" s="5" t="s">
        <v>2</v>
      </c>
      <c r="D13" s="4">
        <v>6120</v>
      </c>
      <c r="E13" s="3">
        <v>12</v>
      </c>
      <c r="F13" s="6">
        <f>D13*E13</f>
        <v>73440</v>
      </c>
    </row>
    <row r="14" spans="1:6" ht="15" outlineLevel="2" x14ac:dyDescent="0.25">
      <c r="A14" s="16" t="s">
        <v>7</v>
      </c>
      <c r="B14" s="8" t="s">
        <v>13</v>
      </c>
      <c r="C14" s="5" t="s">
        <v>1</v>
      </c>
      <c r="D14" s="4">
        <v>6910</v>
      </c>
      <c r="E14" s="3">
        <v>12</v>
      </c>
      <c r="F14" s="6">
        <f>D14*E14</f>
        <v>82920</v>
      </c>
    </row>
    <row r="15" spans="1:6" ht="15" outlineLevel="2" x14ac:dyDescent="0.25">
      <c r="A15" s="16" t="s">
        <v>7</v>
      </c>
      <c r="B15" s="8" t="s">
        <v>10</v>
      </c>
      <c r="C15" s="5" t="s">
        <v>2</v>
      </c>
      <c r="D15" s="4">
        <v>6985</v>
      </c>
      <c r="E15" s="3">
        <v>12</v>
      </c>
      <c r="F15" s="6">
        <f>D15*E15</f>
        <v>83820</v>
      </c>
    </row>
    <row r="16" spans="1:6" ht="15" outlineLevel="2" x14ac:dyDescent="0.25">
      <c r="A16" s="16" t="s">
        <v>7</v>
      </c>
      <c r="B16" s="8" t="s">
        <v>9</v>
      </c>
      <c r="C16" s="5" t="s">
        <v>1</v>
      </c>
      <c r="D16" s="4">
        <v>7251</v>
      </c>
      <c r="E16" s="3">
        <v>12</v>
      </c>
      <c r="F16" s="6">
        <f>D16*E16</f>
        <v>87012</v>
      </c>
    </row>
    <row r="17" spans="1:6" ht="15" outlineLevel="2" x14ac:dyDescent="0.25">
      <c r="A17" s="16" t="s">
        <v>7</v>
      </c>
      <c r="B17" s="8" t="s">
        <v>10</v>
      </c>
      <c r="C17" s="5" t="s">
        <v>1</v>
      </c>
      <c r="D17" s="4">
        <v>7450</v>
      </c>
      <c r="E17" s="3">
        <v>12</v>
      </c>
      <c r="F17" s="6">
        <f>D17*E17</f>
        <v>89400</v>
      </c>
    </row>
    <row r="18" spans="1:6" ht="15" outlineLevel="2" x14ac:dyDescent="0.25">
      <c r="A18" s="16" t="s">
        <v>7</v>
      </c>
      <c r="B18" s="8" t="s">
        <v>11</v>
      </c>
      <c r="C18" s="5" t="s">
        <v>2</v>
      </c>
      <c r="D18" s="4">
        <v>7456</v>
      </c>
      <c r="E18" s="3">
        <v>12</v>
      </c>
      <c r="F18" s="6">
        <f>D18*E18</f>
        <v>89472</v>
      </c>
    </row>
    <row r="19" spans="1:6" ht="15" outlineLevel="2" x14ac:dyDescent="0.25">
      <c r="A19" s="16" t="s">
        <v>7</v>
      </c>
      <c r="B19" s="8" t="s">
        <v>12</v>
      </c>
      <c r="C19" s="5" t="s">
        <v>1</v>
      </c>
      <c r="D19" s="4">
        <v>7854</v>
      </c>
      <c r="E19" s="3">
        <v>12</v>
      </c>
      <c r="F19" s="6">
        <f>D19*E19</f>
        <v>94248</v>
      </c>
    </row>
    <row r="20" spans="1:6" ht="15" outlineLevel="2" x14ac:dyDescent="0.25">
      <c r="A20" s="16" t="s">
        <v>7</v>
      </c>
      <c r="B20" s="8" t="s">
        <v>11</v>
      </c>
      <c r="C20" s="5" t="s">
        <v>1</v>
      </c>
      <c r="D20" s="4">
        <v>7856</v>
      </c>
      <c r="E20" s="3">
        <v>12</v>
      </c>
      <c r="F20" s="6">
        <f>D20*E20</f>
        <v>94272</v>
      </c>
    </row>
    <row r="21" spans="1:6" ht="15" outlineLevel="2" x14ac:dyDescent="0.25">
      <c r="A21" s="16" t="s">
        <v>7</v>
      </c>
      <c r="B21" s="8" t="s">
        <v>13</v>
      </c>
      <c r="C21" s="5" t="s">
        <v>2</v>
      </c>
      <c r="D21" s="4">
        <v>7856</v>
      </c>
      <c r="E21" s="3">
        <v>12</v>
      </c>
      <c r="F21" s="6">
        <f>D21*E21</f>
        <v>94272</v>
      </c>
    </row>
    <row r="22" spans="1:6" ht="15" outlineLevel="2" x14ac:dyDescent="0.25">
      <c r="A22" s="16" t="s">
        <v>7</v>
      </c>
      <c r="B22" s="8" t="s">
        <v>12</v>
      </c>
      <c r="C22" s="5" t="s">
        <v>2</v>
      </c>
      <c r="D22" s="4">
        <v>8569</v>
      </c>
      <c r="E22" s="3">
        <v>12</v>
      </c>
      <c r="F22" s="6">
        <f>D22*E22</f>
        <v>102828</v>
      </c>
    </row>
    <row r="23" spans="1:6" ht="15" outlineLevel="1" x14ac:dyDescent="0.25">
      <c r="A23" s="18" t="s">
        <v>25</v>
      </c>
      <c r="B23" s="8"/>
      <c r="C23" s="5"/>
      <c r="D23" s="4">
        <f>SUBTOTAL(5,D13:D22)</f>
        <v>6120</v>
      </c>
      <c r="E23" s="3"/>
      <c r="F23" s="6">
        <f>SUBTOTAL(5,F13:F22)</f>
        <v>73440</v>
      </c>
    </row>
    <row r="24" spans="1:6" ht="15" outlineLevel="2" x14ac:dyDescent="0.25">
      <c r="A24" s="9" t="s">
        <v>15</v>
      </c>
      <c r="B24" s="8" t="s">
        <v>10</v>
      </c>
      <c r="C24" s="5" t="s">
        <v>1</v>
      </c>
      <c r="D24" s="4">
        <v>4780</v>
      </c>
      <c r="E24" s="3">
        <v>10</v>
      </c>
      <c r="F24" s="6">
        <f>D24*E24</f>
        <v>47800</v>
      </c>
    </row>
    <row r="25" spans="1:6" ht="15" outlineLevel="2" x14ac:dyDescent="0.25">
      <c r="A25" s="9" t="s">
        <v>15</v>
      </c>
      <c r="B25" s="8" t="s">
        <v>13</v>
      </c>
      <c r="C25" s="5" t="s">
        <v>2</v>
      </c>
      <c r="D25" s="4">
        <v>5690</v>
      </c>
      <c r="E25" s="3">
        <v>10</v>
      </c>
      <c r="F25" s="6">
        <f>D25*E25</f>
        <v>56900</v>
      </c>
    </row>
    <row r="26" spans="1:6" ht="15" outlineLevel="2" x14ac:dyDescent="0.25">
      <c r="A26" s="9" t="s">
        <v>15</v>
      </c>
      <c r="B26" s="8" t="s">
        <v>12</v>
      </c>
      <c r="C26" s="5" t="s">
        <v>2</v>
      </c>
      <c r="D26" s="4">
        <v>6582</v>
      </c>
      <c r="E26" s="3">
        <v>10</v>
      </c>
      <c r="F26" s="6">
        <f>D26*E26</f>
        <v>65820</v>
      </c>
    </row>
    <row r="27" spans="1:6" ht="15" outlineLevel="2" x14ac:dyDescent="0.25">
      <c r="A27" s="9" t="s">
        <v>15</v>
      </c>
      <c r="B27" s="8" t="s">
        <v>9</v>
      </c>
      <c r="C27" s="5" t="s">
        <v>1</v>
      </c>
      <c r="D27" s="4">
        <v>6980</v>
      </c>
      <c r="E27" s="3">
        <v>10</v>
      </c>
      <c r="F27" s="6">
        <f>D27*E27</f>
        <v>69800</v>
      </c>
    </row>
    <row r="28" spans="1:6" ht="15" outlineLevel="2" x14ac:dyDescent="0.25">
      <c r="A28" s="9" t="s">
        <v>15</v>
      </c>
      <c r="B28" s="8" t="s">
        <v>11</v>
      </c>
      <c r="C28" s="5" t="s">
        <v>2</v>
      </c>
      <c r="D28" s="4">
        <v>6985</v>
      </c>
      <c r="E28" s="3">
        <v>10</v>
      </c>
      <c r="F28" s="6">
        <f>D28*E28</f>
        <v>69850</v>
      </c>
    </row>
    <row r="29" spans="1:6" ht="15" outlineLevel="2" x14ac:dyDescent="0.25">
      <c r="A29" s="9" t="s">
        <v>15</v>
      </c>
      <c r="B29" s="8" t="s">
        <v>10</v>
      </c>
      <c r="C29" s="5" t="s">
        <v>2</v>
      </c>
      <c r="D29" s="4">
        <v>7452</v>
      </c>
      <c r="E29" s="3">
        <v>10</v>
      </c>
      <c r="F29" s="6">
        <f>D29*E29</f>
        <v>74520</v>
      </c>
    </row>
    <row r="30" spans="1:6" ht="15" outlineLevel="2" x14ac:dyDescent="0.25">
      <c r="A30" s="9" t="s">
        <v>15</v>
      </c>
      <c r="B30" s="8" t="s">
        <v>13</v>
      </c>
      <c r="C30" s="5" t="s">
        <v>1</v>
      </c>
      <c r="D30" s="4">
        <v>7563</v>
      </c>
      <c r="E30" s="3">
        <v>10</v>
      </c>
      <c r="F30" s="6">
        <f>D30*E30</f>
        <v>75630</v>
      </c>
    </row>
    <row r="31" spans="1:6" ht="15" outlineLevel="2" x14ac:dyDescent="0.25">
      <c r="A31" s="9" t="s">
        <v>15</v>
      </c>
      <c r="B31" s="8" t="s">
        <v>11</v>
      </c>
      <c r="C31" s="5" t="s">
        <v>1</v>
      </c>
      <c r="D31" s="4">
        <v>7569</v>
      </c>
      <c r="E31" s="3">
        <v>10</v>
      </c>
      <c r="F31" s="6">
        <f>D31*E31</f>
        <v>75690</v>
      </c>
    </row>
    <row r="32" spans="1:6" ht="15" outlineLevel="2" x14ac:dyDescent="0.25">
      <c r="A32" s="9" t="s">
        <v>15</v>
      </c>
      <c r="B32" s="8" t="s">
        <v>12</v>
      </c>
      <c r="C32" s="5" t="s">
        <v>1</v>
      </c>
      <c r="D32" s="4">
        <v>8362</v>
      </c>
      <c r="E32" s="3">
        <v>10</v>
      </c>
      <c r="F32" s="6">
        <f>D32*E32</f>
        <v>83620</v>
      </c>
    </row>
    <row r="33" spans="1:6" ht="15" outlineLevel="2" x14ac:dyDescent="0.25">
      <c r="A33" s="9" t="s">
        <v>15</v>
      </c>
      <c r="B33" s="8" t="s">
        <v>9</v>
      </c>
      <c r="C33" s="5" t="s">
        <v>2</v>
      </c>
      <c r="D33" s="4">
        <v>8653</v>
      </c>
      <c r="E33" s="3">
        <v>10</v>
      </c>
      <c r="F33" s="6">
        <f>D33*E33</f>
        <v>86530</v>
      </c>
    </row>
    <row r="34" spans="1:6" ht="15" outlineLevel="1" x14ac:dyDescent="0.25">
      <c r="A34" s="17" t="s">
        <v>26</v>
      </c>
      <c r="B34" s="8"/>
      <c r="C34" s="5"/>
      <c r="D34" s="4">
        <f>SUBTOTAL(5,D24:D33)</f>
        <v>4780</v>
      </c>
      <c r="E34" s="3"/>
      <c r="F34" s="6">
        <f>SUBTOTAL(5,F24:F33)</f>
        <v>47800</v>
      </c>
    </row>
    <row r="35" spans="1:6" ht="15" outlineLevel="2" x14ac:dyDescent="0.25">
      <c r="A35" s="10" t="s">
        <v>17</v>
      </c>
      <c r="B35" s="8" t="s">
        <v>9</v>
      </c>
      <c r="C35" s="5" t="s">
        <v>1</v>
      </c>
      <c r="D35" s="4">
        <v>4584</v>
      </c>
      <c r="E35" s="3">
        <v>11</v>
      </c>
      <c r="F35" s="6">
        <f>D35*E35</f>
        <v>50424</v>
      </c>
    </row>
    <row r="36" spans="1:6" ht="15" outlineLevel="2" x14ac:dyDescent="0.25">
      <c r="A36" s="10" t="s">
        <v>17</v>
      </c>
      <c r="B36" s="8" t="s">
        <v>12</v>
      </c>
      <c r="C36" s="5" t="s">
        <v>2</v>
      </c>
      <c r="D36" s="4">
        <v>4590</v>
      </c>
      <c r="E36" s="3">
        <v>11</v>
      </c>
      <c r="F36" s="6">
        <f>D36*E36</f>
        <v>50490</v>
      </c>
    </row>
    <row r="37" spans="1:6" ht="15" outlineLevel="2" x14ac:dyDescent="0.25">
      <c r="A37" s="10" t="s">
        <v>17</v>
      </c>
      <c r="B37" s="8" t="s">
        <v>10</v>
      </c>
      <c r="C37" s="5" t="s">
        <v>2</v>
      </c>
      <c r="D37" s="4">
        <v>5896</v>
      </c>
      <c r="E37" s="3">
        <v>11</v>
      </c>
      <c r="F37" s="6">
        <f>D37*E37</f>
        <v>64856</v>
      </c>
    </row>
    <row r="38" spans="1:6" ht="15" outlineLevel="2" x14ac:dyDescent="0.25">
      <c r="A38" s="10" t="s">
        <v>17</v>
      </c>
      <c r="B38" s="8" t="s">
        <v>12</v>
      </c>
      <c r="C38" s="5" t="s">
        <v>1</v>
      </c>
      <c r="D38" s="4">
        <v>6312</v>
      </c>
      <c r="E38" s="3">
        <v>11</v>
      </c>
      <c r="F38" s="6">
        <f>D38*E38</f>
        <v>69432</v>
      </c>
    </row>
    <row r="39" spans="1:6" ht="15" outlineLevel="2" x14ac:dyDescent="0.25">
      <c r="A39" s="10" t="s">
        <v>17</v>
      </c>
      <c r="B39" s="8" t="s">
        <v>13</v>
      </c>
      <c r="C39" s="5" t="s">
        <v>1</v>
      </c>
      <c r="D39" s="4">
        <v>6325</v>
      </c>
      <c r="E39" s="3">
        <v>11</v>
      </c>
      <c r="F39" s="6">
        <f>D39*E39</f>
        <v>69575</v>
      </c>
    </row>
    <row r="40" spans="1:6" ht="15" outlineLevel="2" x14ac:dyDescent="0.25">
      <c r="A40" s="10" t="s">
        <v>17</v>
      </c>
      <c r="B40" s="8" t="s">
        <v>11</v>
      </c>
      <c r="C40" s="5" t="s">
        <v>1</v>
      </c>
      <c r="D40" s="4">
        <v>6352</v>
      </c>
      <c r="E40" s="3">
        <v>11</v>
      </c>
      <c r="F40" s="6">
        <f>D40*E40</f>
        <v>69872</v>
      </c>
    </row>
    <row r="41" spans="1:6" ht="15" outlineLevel="2" x14ac:dyDescent="0.25">
      <c r="A41" s="10" t="s">
        <v>17</v>
      </c>
      <c r="B41" s="8" t="s">
        <v>13</v>
      </c>
      <c r="C41" s="5" t="s">
        <v>2</v>
      </c>
      <c r="D41" s="4">
        <v>6582</v>
      </c>
      <c r="E41" s="3">
        <v>11</v>
      </c>
      <c r="F41" s="6">
        <f>D41*E41</f>
        <v>72402</v>
      </c>
    </row>
    <row r="42" spans="1:6" ht="15" outlineLevel="2" x14ac:dyDescent="0.25">
      <c r="A42" s="10" t="s">
        <v>17</v>
      </c>
      <c r="B42" s="8" t="s">
        <v>10</v>
      </c>
      <c r="C42" s="5" t="s">
        <v>1</v>
      </c>
      <c r="D42" s="4">
        <v>7569</v>
      </c>
      <c r="E42" s="3">
        <v>11</v>
      </c>
      <c r="F42" s="6">
        <f>D42*E42</f>
        <v>83259</v>
      </c>
    </row>
    <row r="43" spans="1:6" ht="15" outlineLevel="2" x14ac:dyDescent="0.25">
      <c r="A43" s="10" t="s">
        <v>17</v>
      </c>
      <c r="B43" s="8" t="s">
        <v>9</v>
      </c>
      <c r="C43" s="5" t="s">
        <v>2</v>
      </c>
      <c r="D43" s="4">
        <v>7840</v>
      </c>
      <c r="E43" s="3">
        <v>11</v>
      </c>
      <c r="F43" s="6">
        <f>D43*E43</f>
        <v>86240</v>
      </c>
    </row>
    <row r="44" spans="1:6" ht="15" outlineLevel="2" x14ac:dyDescent="0.25">
      <c r="A44" s="10" t="s">
        <v>17</v>
      </c>
      <c r="B44" s="8" t="s">
        <v>11</v>
      </c>
      <c r="C44" s="5" t="s">
        <v>2</v>
      </c>
      <c r="D44" s="4">
        <v>9658</v>
      </c>
      <c r="E44" s="3">
        <v>11</v>
      </c>
      <c r="F44" s="6">
        <f>D44*E44</f>
        <v>106238</v>
      </c>
    </row>
    <row r="45" spans="1:6" ht="15" outlineLevel="1" x14ac:dyDescent="0.25">
      <c r="A45" s="19" t="s">
        <v>27</v>
      </c>
      <c r="B45" s="8"/>
      <c r="C45" s="5"/>
      <c r="D45" s="4">
        <f>SUBTOTAL(5,D35:D44)</f>
        <v>4584</v>
      </c>
      <c r="E45" s="3"/>
      <c r="F45" s="6">
        <f>SUBTOTAL(5,F35:F44)</f>
        <v>50424</v>
      </c>
    </row>
    <row r="46" spans="1:6" ht="15" outlineLevel="2" x14ac:dyDescent="0.25">
      <c r="A46" s="9" t="s">
        <v>16</v>
      </c>
      <c r="B46" s="8" t="s">
        <v>13</v>
      </c>
      <c r="C46" s="5" t="s">
        <v>2</v>
      </c>
      <c r="D46" s="4">
        <v>5480</v>
      </c>
      <c r="E46" s="3">
        <v>9</v>
      </c>
      <c r="F46" s="6">
        <f>D46*E46</f>
        <v>49320</v>
      </c>
    </row>
    <row r="47" spans="1:6" ht="15" outlineLevel="2" x14ac:dyDescent="0.25">
      <c r="A47" s="9" t="s">
        <v>16</v>
      </c>
      <c r="B47" s="8" t="s">
        <v>13</v>
      </c>
      <c r="C47" s="5" t="s">
        <v>1</v>
      </c>
      <c r="D47" s="4">
        <v>5570</v>
      </c>
      <c r="E47" s="3">
        <v>9</v>
      </c>
      <c r="F47" s="6">
        <f>D47*E47</f>
        <v>50130</v>
      </c>
    </row>
    <row r="48" spans="1:6" ht="15" outlineLevel="2" x14ac:dyDescent="0.25">
      <c r="A48" s="9" t="s">
        <v>16</v>
      </c>
      <c r="B48" s="8" t="s">
        <v>11</v>
      </c>
      <c r="C48" s="5" t="s">
        <v>1</v>
      </c>
      <c r="D48" s="4">
        <v>5987</v>
      </c>
      <c r="E48" s="3">
        <v>9</v>
      </c>
      <c r="F48" s="6">
        <f>D48*E48</f>
        <v>53883</v>
      </c>
    </row>
    <row r="49" spans="1:6" ht="15" outlineLevel="2" x14ac:dyDescent="0.25">
      <c r="A49" s="9" t="s">
        <v>16</v>
      </c>
      <c r="B49" s="8" t="s">
        <v>12</v>
      </c>
      <c r="C49" s="5" t="s">
        <v>2</v>
      </c>
      <c r="D49" s="4">
        <v>6780</v>
      </c>
      <c r="E49" s="3">
        <v>9</v>
      </c>
      <c r="F49" s="6">
        <f>D49*E49</f>
        <v>61020</v>
      </c>
    </row>
    <row r="50" spans="1:6" ht="15" outlineLevel="2" x14ac:dyDescent="0.25">
      <c r="A50" s="9" t="s">
        <v>16</v>
      </c>
      <c r="B50" s="8" t="s">
        <v>10</v>
      </c>
      <c r="C50" s="5" t="s">
        <v>2</v>
      </c>
      <c r="D50" s="4">
        <v>6850</v>
      </c>
      <c r="E50" s="3">
        <v>9</v>
      </c>
      <c r="F50" s="6">
        <f>D50*E50</f>
        <v>61650</v>
      </c>
    </row>
    <row r="51" spans="1:6" ht="15" outlineLevel="2" x14ac:dyDescent="0.25">
      <c r="A51" s="9" t="s">
        <v>16</v>
      </c>
      <c r="B51" s="8" t="s">
        <v>12</v>
      </c>
      <c r="C51" s="5" t="s">
        <v>1</v>
      </c>
      <c r="D51" s="4">
        <v>7458</v>
      </c>
      <c r="E51" s="3">
        <v>9</v>
      </c>
      <c r="F51" s="6">
        <f>D51*E51</f>
        <v>67122</v>
      </c>
    </row>
    <row r="52" spans="1:6" ht="15" outlineLevel="2" x14ac:dyDescent="0.25">
      <c r="A52" s="9" t="s">
        <v>16</v>
      </c>
      <c r="B52" s="8" t="s">
        <v>9</v>
      </c>
      <c r="C52" s="5" t="s">
        <v>2</v>
      </c>
      <c r="D52" s="4">
        <v>7563</v>
      </c>
      <c r="E52" s="3">
        <v>9</v>
      </c>
      <c r="F52" s="6">
        <f>D52*E52</f>
        <v>68067</v>
      </c>
    </row>
    <row r="53" spans="1:6" ht="15" outlineLevel="2" x14ac:dyDescent="0.25">
      <c r="A53" s="9" t="s">
        <v>16</v>
      </c>
      <c r="B53" s="8" t="s">
        <v>9</v>
      </c>
      <c r="C53" s="5" t="s">
        <v>1</v>
      </c>
      <c r="D53" s="4">
        <v>7598</v>
      </c>
      <c r="E53" s="3">
        <v>9</v>
      </c>
      <c r="F53" s="6">
        <f>D53*E53</f>
        <v>68382</v>
      </c>
    </row>
    <row r="54" spans="1:6" ht="15" outlineLevel="2" x14ac:dyDescent="0.25">
      <c r="A54" s="9" t="s">
        <v>16</v>
      </c>
      <c r="B54" s="8" t="s">
        <v>11</v>
      </c>
      <c r="C54" s="5" t="s">
        <v>2</v>
      </c>
      <c r="D54" s="4">
        <v>8123</v>
      </c>
      <c r="E54" s="3">
        <v>9</v>
      </c>
      <c r="F54" s="6">
        <f>D54*E54</f>
        <v>73107</v>
      </c>
    </row>
    <row r="55" spans="1:6" ht="15" outlineLevel="2" x14ac:dyDescent="0.25">
      <c r="A55" s="9" t="s">
        <v>16</v>
      </c>
      <c r="B55" s="8" t="s">
        <v>10</v>
      </c>
      <c r="C55" s="5" t="s">
        <v>1</v>
      </c>
      <c r="D55" s="4">
        <v>8563</v>
      </c>
      <c r="E55" s="3">
        <v>9</v>
      </c>
      <c r="F55" s="6">
        <f>D55*E55</f>
        <v>77067</v>
      </c>
    </row>
    <row r="56" spans="1:6" ht="15" outlineLevel="1" x14ac:dyDescent="0.25">
      <c r="A56" s="24" t="s">
        <v>28</v>
      </c>
      <c r="B56" s="20"/>
      <c r="C56" s="21"/>
      <c r="D56" s="22">
        <f>SUBTOTAL(5,D46:D55)</f>
        <v>5480</v>
      </c>
      <c r="E56" s="13"/>
      <c r="F56" s="23">
        <f>SUBTOTAL(5,F46:F55)</f>
        <v>49320</v>
      </c>
    </row>
    <row r="57" spans="1:6" ht="15" x14ac:dyDescent="0.25">
      <c r="A57" s="24" t="s">
        <v>29</v>
      </c>
      <c r="B57" s="20"/>
      <c r="C57" s="21"/>
      <c r="D57" s="22">
        <f>SUBTOTAL(5,D2:D55)</f>
        <v>4584</v>
      </c>
      <c r="E57" s="13"/>
      <c r="F57" s="23">
        <f>SUBTOTAL(5,F2:F55)</f>
        <v>47800</v>
      </c>
    </row>
  </sheetData>
  <sortState xmlns:xlrd2="http://schemas.microsoft.com/office/spreadsheetml/2017/richdata2" ref="A2:F55">
    <sortCondition ref="A2:A55"/>
    <sortCondition ref="D2:D5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96DD7-D6D7-4DE4-B9DC-972CF4DBD34A}">
  <dimension ref="A1:F63"/>
  <sheetViews>
    <sheetView topLeftCell="A4" workbookViewId="0"/>
  </sheetViews>
  <sheetFormatPr defaultRowHeight="12.75" outlineLevelRow="3" x14ac:dyDescent="0.2"/>
  <cols>
    <col min="1" max="1" width="23.28515625" customWidth="1"/>
    <col min="2" max="2" width="13.5703125" customWidth="1"/>
    <col min="3" max="3" width="15.42578125" customWidth="1"/>
    <col min="4" max="4" width="17" customWidth="1"/>
    <col min="5" max="5" width="16.5703125" customWidth="1"/>
    <col min="6" max="6" width="18.42578125" customWidth="1"/>
  </cols>
  <sheetData>
    <row r="1" spans="1:6" ht="15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6" ht="15" outlineLevel="3" x14ac:dyDescent="0.25">
      <c r="A2" s="9" t="s">
        <v>14</v>
      </c>
      <c r="B2" s="8" t="s">
        <v>11</v>
      </c>
      <c r="C2" s="5" t="s">
        <v>1</v>
      </c>
      <c r="D2" s="4">
        <v>9256</v>
      </c>
      <c r="E2" s="3">
        <v>15</v>
      </c>
      <c r="F2" s="6">
        <f>D2*E2</f>
        <v>138840</v>
      </c>
    </row>
    <row r="3" spans="1:6" ht="15" outlineLevel="3" x14ac:dyDescent="0.25">
      <c r="A3" s="9" t="s">
        <v>14</v>
      </c>
      <c r="B3" s="8" t="s">
        <v>10</v>
      </c>
      <c r="C3" s="5" t="s">
        <v>2</v>
      </c>
      <c r="D3" s="4">
        <v>7965</v>
      </c>
      <c r="E3" s="3">
        <v>15</v>
      </c>
      <c r="F3" s="6">
        <f>D3*E3</f>
        <v>119475</v>
      </c>
    </row>
    <row r="4" spans="1:6" ht="15" outlineLevel="3" x14ac:dyDescent="0.25">
      <c r="A4" s="9" t="s">
        <v>14</v>
      </c>
      <c r="B4" s="8" t="s">
        <v>11</v>
      </c>
      <c r="C4" s="5" t="s">
        <v>2</v>
      </c>
      <c r="D4" s="4">
        <v>7856</v>
      </c>
      <c r="E4" s="3">
        <v>15</v>
      </c>
      <c r="F4" s="6">
        <f>D4*E4</f>
        <v>117840</v>
      </c>
    </row>
    <row r="5" spans="1:6" ht="15" outlineLevel="3" x14ac:dyDescent="0.25">
      <c r="A5" s="9" t="s">
        <v>14</v>
      </c>
      <c r="B5" s="8" t="s">
        <v>12</v>
      </c>
      <c r="C5" s="5" t="s">
        <v>2</v>
      </c>
      <c r="D5" s="4">
        <v>7145</v>
      </c>
      <c r="E5" s="3">
        <v>15</v>
      </c>
      <c r="F5" s="6">
        <f>D5*E5</f>
        <v>107175</v>
      </c>
    </row>
    <row r="6" spans="1:6" ht="15" outlineLevel="3" x14ac:dyDescent="0.25">
      <c r="A6" s="9" t="s">
        <v>14</v>
      </c>
      <c r="B6" s="8" t="s">
        <v>10</v>
      </c>
      <c r="C6" s="5" t="s">
        <v>1</v>
      </c>
      <c r="D6" s="4">
        <v>6582</v>
      </c>
      <c r="E6" s="3">
        <v>15</v>
      </c>
      <c r="F6" s="6">
        <f>D6*E6</f>
        <v>98730</v>
      </c>
    </row>
    <row r="7" spans="1:6" ht="15" outlineLevel="3" x14ac:dyDescent="0.25">
      <c r="A7" s="9" t="s">
        <v>14</v>
      </c>
      <c r="B7" s="8" t="s">
        <v>13</v>
      </c>
      <c r="C7" s="5" t="s">
        <v>1</v>
      </c>
      <c r="D7" s="4">
        <v>6523</v>
      </c>
      <c r="E7" s="3">
        <v>15</v>
      </c>
      <c r="F7" s="6">
        <f>D7*E7</f>
        <v>97845</v>
      </c>
    </row>
    <row r="8" spans="1:6" ht="15" outlineLevel="3" x14ac:dyDescent="0.25">
      <c r="A8" s="9" t="s">
        <v>14</v>
      </c>
      <c r="B8" s="8" t="s">
        <v>13</v>
      </c>
      <c r="C8" s="5" t="s">
        <v>2</v>
      </c>
      <c r="D8" s="4">
        <v>5790</v>
      </c>
      <c r="E8" s="3">
        <v>15</v>
      </c>
      <c r="F8" s="6">
        <f>D8*E8</f>
        <v>86850</v>
      </c>
    </row>
    <row r="9" spans="1:6" ht="15" outlineLevel="3" x14ac:dyDescent="0.25">
      <c r="A9" s="9" t="s">
        <v>14</v>
      </c>
      <c r="B9" s="8" t="s">
        <v>9</v>
      </c>
      <c r="C9" s="5" t="s">
        <v>2</v>
      </c>
      <c r="D9" s="4">
        <v>5690</v>
      </c>
      <c r="E9" s="3">
        <v>15</v>
      </c>
      <c r="F9" s="6">
        <f>D9*E9</f>
        <v>85350</v>
      </c>
    </row>
    <row r="10" spans="1:6" ht="15" outlineLevel="3" x14ac:dyDescent="0.25">
      <c r="A10" s="9" t="s">
        <v>14</v>
      </c>
      <c r="B10" s="8" t="s">
        <v>9</v>
      </c>
      <c r="C10" s="5" t="s">
        <v>1</v>
      </c>
      <c r="D10" s="4">
        <v>5680</v>
      </c>
      <c r="E10" s="3">
        <v>15</v>
      </c>
      <c r="F10" s="6">
        <f>D10*E10</f>
        <v>85200</v>
      </c>
    </row>
    <row r="11" spans="1:6" ht="15" outlineLevel="3" x14ac:dyDescent="0.25">
      <c r="A11" s="9" t="s">
        <v>14</v>
      </c>
      <c r="B11" s="8" t="s">
        <v>12</v>
      </c>
      <c r="C11" s="5" t="s">
        <v>1</v>
      </c>
      <c r="D11" s="4">
        <v>4782</v>
      </c>
      <c r="E11" s="3">
        <v>15</v>
      </c>
      <c r="F11" s="6">
        <f>D11*E11</f>
        <v>71730</v>
      </c>
    </row>
    <row r="12" spans="1:6" ht="15" outlineLevel="2" x14ac:dyDescent="0.25">
      <c r="A12" s="17" t="s">
        <v>30</v>
      </c>
      <c r="B12" s="8"/>
      <c r="C12" s="5"/>
      <c r="D12" s="4"/>
      <c r="E12" s="3"/>
      <c r="F12" s="6">
        <f>SUBTOTAL(1,F2:F11)</f>
        <v>100903.5</v>
      </c>
    </row>
    <row r="13" spans="1:6" ht="15" outlineLevel="1" x14ac:dyDescent="0.25">
      <c r="A13" s="17" t="s">
        <v>18</v>
      </c>
      <c r="B13" s="8"/>
      <c r="C13" s="5"/>
      <c r="D13" s="4">
        <f>SUBTOTAL(9,D2:D11)</f>
        <v>67269</v>
      </c>
      <c r="E13" s="3"/>
      <c r="F13" s="6"/>
    </row>
    <row r="14" spans="1:6" ht="15" outlineLevel="3" x14ac:dyDescent="0.25">
      <c r="A14" s="16" t="s">
        <v>7</v>
      </c>
      <c r="B14" s="8" t="s">
        <v>12</v>
      </c>
      <c r="C14" s="5" t="s">
        <v>2</v>
      </c>
      <c r="D14" s="4">
        <v>8569</v>
      </c>
      <c r="E14" s="3">
        <v>12</v>
      </c>
      <c r="F14" s="6">
        <f>D14*E14</f>
        <v>102828</v>
      </c>
    </row>
    <row r="15" spans="1:6" ht="15" outlineLevel="3" x14ac:dyDescent="0.25">
      <c r="A15" s="16" t="s">
        <v>7</v>
      </c>
      <c r="B15" s="8" t="s">
        <v>11</v>
      </c>
      <c r="C15" s="5" t="s">
        <v>1</v>
      </c>
      <c r="D15" s="4">
        <v>7856</v>
      </c>
      <c r="E15" s="3">
        <v>12</v>
      </c>
      <c r="F15" s="6">
        <f>D15*E15</f>
        <v>94272</v>
      </c>
    </row>
    <row r="16" spans="1:6" ht="15" outlineLevel="3" x14ac:dyDescent="0.25">
      <c r="A16" s="16" t="s">
        <v>7</v>
      </c>
      <c r="B16" s="8" t="s">
        <v>13</v>
      </c>
      <c r="C16" s="5" t="s">
        <v>2</v>
      </c>
      <c r="D16" s="4">
        <v>7856</v>
      </c>
      <c r="E16" s="3">
        <v>12</v>
      </c>
      <c r="F16" s="6">
        <f>D16*E16</f>
        <v>94272</v>
      </c>
    </row>
    <row r="17" spans="1:6" ht="15" outlineLevel="3" x14ac:dyDescent="0.25">
      <c r="A17" s="16" t="s">
        <v>7</v>
      </c>
      <c r="B17" s="8" t="s">
        <v>12</v>
      </c>
      <c r="C17" s="5" t="s">
        <v>1</v>
      </c>
      <c r="D17" s="4">
        <v>7854</v>
      </c>
      <c r="E17" s="3">
        <v>12</v>
      </c>
      <c r="F17" s="6">
        <f>D17*E17</f>
        <v>94248</v>
      </c>
    </row>
    <row r="18" spans="1:6" ht="15" outlineLevel="3" x14ac:dyDescent="0.25">
      <c r="A18" s="16" t="s">
        <v>7</v>
      </c>
      <c r="B18" s="8" t="s">
        <v>11</v>
      </c>
      <c r="C18" s="5" t="s">
        <v>2</v>
      </c>
      <c r="D18" s="4">
        <v>7456</v>
      </c>
      <c r="E18" s="3">
        <v>12</v>
      </c>
      <c r="F18" s="6">
        <f>D18*E18</f>
        <v>89472</v>
      </c>
    </row>
    <row r="19" spans="1:6" ht="15" outlineLevel="3" x14ac:dyDescent="0.25">
      <c r="A19" s="16" t="s">
        <v>7</v>
      </c>
      <c r="B19" s="8" t="s">
        <v>10</v>
      </c>
      <c r="C19" s="5" t="s">
        <v>1</v>
      </c>
      <c r="D19" s="4">
        <v>7450</v>
      </c>
      <c r="E19" s="3">
        <v>12</v>
      </c>
      <c r="F19" s="6">
        <f>D19*E19</f>
        <v>89400</v>
      </c>
    </row>
    <row r="20" spans="1:6" ht="15" outlineLevel="3" x14ac:dyDescent="0.25">
      <c r="A20" s="16" t="s">
        <v>7</v>
      </c>
      <c r="B20" s="8" t="s">
        <v>9</v>
      </c>
      <c r="C20" s="5" t="s">
        <v>1</v>
      </c>
      <c r="D20" s="4">
        <v>7251</v>
      </c>
      <c r="E20" s="3">
        <v>12</v>
      </c>
      <c r="F20" s="6">
        <f>D20*E20</f>
        <v>87012</v>
      </c>
    </row>
    <row r="21" spans="1:6" ht="15" outlineLevel="3" x14ac:dyDescent="0.25">
      <c r="A21" s="16" t="s">
        <v>7</v>
      </c>
      <c r="B21" s="8" t="s">
        <v>10</v>
      </c>
      <c r="C21" s="5" t="s">
        <v>2</v>
      </c>
      <c r="D21" s="4">
        <v>6985</v>
      </c>
      <c r="E21" s="3">
        <v>12</v>
      </c>
      <c r="F21" s="6">
        <f>D21*E21</f>
        <v>83820</v>
      </c>
    </row>
    <row r="22" spans="1:6" ht="15" outlineLevel="3" x14ac:dyDescent="0.25">
      <c r="A22" s="16" t="s">
        <v>7</v>
      </c>
      <c r="B22" s="8" t="s">
        <v>13</v>
      </c>
      <c r="C22" s="5" t="s">
        <v>1</v>
      </c>
      <c r="D22" s="4">
        <v>6910</v>
      </c>
      <c r="E22" s="3">
        <v>12</v>
      </c>
      <c r="F22" s="6">
        <f>D22*E22</f>
        <v>82920</v>
      </c>
    </row>
    <row r="23" spans="1:6" ht="15" outlineLevel="3" x14ac:dyDescent="0.25">
      <c r="A23" s="16" t="s">
        <v>7</v>
      </c>
      <c r="B23" s="8" t="s">
        <v>9</v>
      </c>
      <c r="C23" s="5" t="s">
        <v>2</v>
      </c>
      <c r="D23" s="4">
        <v>6120</v>
      </c>
      <c r="E23" s="3">
        <v>12</v>
      </c>
      <c r="F23" s="6">
        <f>D23*E23</f>
        <v>73440</v>
      </c>
    </row>
    <row r="24" spans="1:6" ht="15" outlineLevel="2" x14ac:dyDescent="0.25">
      <c r="A24" s="18" t="s">
        <v>31</v>
      </c>
      <c r="B24" s="8"/>
      <c r="C24" s="5"/>
      <c r="D24" s="4"/>
      <c r="E24" s="3"/>
      <c r="F24" s="6">
        <f>SUBTOTAL(1,F14:F23)</f>
        <v>89168.4</v>
      </c>
    </row>
    <row r="25" spans="1:6" ht="15" outlineLevel="1" x14ac:dyDescent="0.25">
      <c r="A25" s="18" t="s">
        <v>19</v>
      </c>
      <c r="B25" s="8"/>
      <c r="C25" s="5"/>
      <c r="D25" s="4">
        <f>SUBTOTAL(9,D14:D23)</f>
        <v>74307</v>
      </c>
      <c r="E25" s="3"/>
      <c r="F25" s="6"/>
    </row>
    <row r="26" spans="1:6" ht="15" outlineLevel="3" x14ac:dyDescent="0.25">
      <c r="A26" s="9" t="s">
        <v>15</v>
      </c>
      <c r="B26" s="8" t="s">
        <v>9</v>
      </c>
      <c r="C26" s="5" t="s">
        <v>2</v>
      </c>
      <c r="D26" s="4">
        <v>8653</v>
      </c>
      <c r="E26" s="3">
        <v>10</v>
      </c>
      <c r="F26" s="6">
        <f>D26*E26</f>
        <v>86530</v>
      </c>
    </row>
    <row r="27" spans="1:6" ht="15" outlineLevel="3" x14ac:dyDescent="0.25">
      <c r="A27" s="9" t="s">
        <v>15</v>
      </c>
      <c r="B27" s="8" t="s">
        <v>12</v>
      </c>
      <c r="C27" s="5" t="s">
        <v>1</v>
      </c>
      <c r="D27" s="4">
        <v>8362</v>
      </c>
      <c r="E27" s="3">
        <v>10</v>
      </c>
      <c r="F27" s="6">
        <f>D27*E27</f>
        <v>83620</v>
      </c>
    </row>
    <row r="28" spans="1:6" ht="15" outlineLevel="3" x14ac:dyDescent="0.25">
      <c r="A28" s="9" t="s">
        <v>15</v>
      </c>
      <c r="B28" s="8" t="s">
        <v>11</v>
      </c>
      <c r="C28" s="5" t="s">
        <v>1</v>
      </c>
      <c r="D28" s="4">
        <v>7569</v>
      </c>
      <c r="E28" s="3">
        <v>10</v>
      </c>
      <c r="F28" s="6">
        <f>D28*E28</f>
        <v>75690</v>
      </c>
    </row>
    <row r="29" spans="1:6" ht="15" outlineLevel="3" x14ac:dyDescent="0.25">
      <c r="A29" s="9" t="s">
        <v>15</v>
      </c>
      <c r="B29" s="8" t="s">
        <v>13</v>
      </c>
      <c r="C29" s="5" t="s">
        <v>1</v>
      </c>
      <c r="D29" s="4">
        <v>7563</v>
      </c>
      <c r="E29" s="3">
        <v>10</v>
      </c>
      <c r="F29" s="6">
        <f>D29*E29</f>
        <v>75630</v>
      </c>
    </row>
    <row r="30" spans="1:6" ht="15" outlineLevel="3" x14ac:dyDescent="0.25">
      <c r="A30" s="9" t="s">
        <v>15</v>
      </c>
      <c r="B30" s="8" t="s">
        <v>10</v>
      </c>
      <c r="C30" s="5" t="s">
        <v>2</v>
      </c>
      <c r="D30" s="4">
        <v>7452</v>
      </c>
      <c r="E30" s="3">
        <v>10</v>
      </c>
      <c r="F30" s="6">
        <f>D30*E30</f>
        <v>74520</v>
      </c>
    </row>
    <row r="31" spans="1:6" ht="15" outlineLevel="3" x14ac:dyDescent="0.25">
      <c r="A31" s="9" t="s">
        <v>15</v>
      </c>
      <c r="B31" s="8" t="s">
        <v>11</v>
      </c>
      <c r="C31" s="5" t="s">
        <v>2</v>
      </c>
      <c r="D31" s="4">
        <v>6985</v>
      </c>
      <c r="E31" s="3">
        <v>10</v>
      </c>
      <c r="F31" s="6">
        <f>D31*E31</f>
        <v>69850</v>
      </c>
    </row>
    <row r="32" spans="1:6" ht="15" outlineLevel="3" x14ac:dyDescent="0.25">
      <c r="A32" s="9" t="s">
        <v>15</v>
      </c>
      <c r="B32" s="8" t="s">
        <v>9</v>
      </c>
      <c r="C32" s="5" t="s">
        <v>1</v>
      </c>
      <c r="D32" s="4">
        <v>6980</v>
      </c>
      <c r="E32" s="3">
        <v>10</v>
      </c>
      <c r="F32" s="6">
        <f>D32*E32</f>
        <v>69800</v>
      </c>
    </row>
    <row r="33" spans="1:6" ht="15" outlineLevel="3" x14ac:dyDescent="0.25">
      <c r="A33" s="9" t="s">
        <v>15</v>
      </c>
      <c r="B33" s="8" t="s">
        <v>12</v>
      </c>
      <c r="C33" s="5" t="s">
        <v>2</v>
      </c>
      <c r="D33" s="4">
        <v>6582</v>
      </c>
      <c r="E33" s="3">
        <v>10</v>
      </c>
      <c r="F33" s="6">
        <f>D33*E33</f>
        <v>65820</v>
      </c>
    </row>
    <row r="34" spans="1:6" ht="15" outlineLevel="3" x14ac:dyDescent="0.25">
      <c r="A34" s="9" t="s">
        <v>15</v>
      </c>
      <c r="B34" s="8" t="s">
        <v>13</v>
      </c>
      <c r="C34" s="5" t="s">
        <v>2</v>
      </c>
      <c r="D34" s="4">
        <v>5690</v>
      </c>
      <c r="E34" s="3">
        <v>10</v>
      </c>
      <c r="F34" s="6">
        <f>D34*E34</f>
        <v>56900</v>
      </c>
    </row>
    <row r="35" spans="1:6" ht="15" outlineLevel="3" x14ac:dyDescent="0.25">
      <c r="A35" s="9" t="s">
        <v>15</v>
      </c>
      <c r="B35" s="8" t="s">
        <v>10</v>
      </c>
      <c r="C35" s="5" t="s">
        <v>1</v>
      </c>
      <c r="D35" s="4">
        <v>4780</v>
      </c>
      <c r="E35" s="3">
        <v>10</v>
      </c>
      <c r="F35" s="6">
        <f>D35*E35</f>
        <v>47800</v>
      </c>
    </row>
    <row r="36" spans="1:6" ht="15" outlineLevel="2" x14ac:dyDescent="0.25">
      <c r="A36" s="17" t="s">
        <v>32</v>
      </c>
      <c r="B36" s="8"/>
      <c r="C36" s="5"/>
      <c r="D36" s="4"/>
      <c r="E36" s="3"/>
      <c r="F36" s="6">
        <f>SUBTOTAL(1,F26:F35)</f>
        <v>70616</v>
      </c>
    </row>
    <row r="37" spans="1:6" ht="15" outlineLevel="1" x14ac:dyDescent="0.25">
      <c r="A37" s="17" t="s">
        <v>20</v>
      </c>
      <c r="B37" s="8"/>
      <c r="C37" s="5"/>
      <c r="D37" s="4">
        <f>SUBTOTAL(9,D26:D35)</f>
        <v>70616</v>
      </c>
      <c r="E37" s="3"/>
      <c r="F37" s="6"/>
    </row>
    <row r="38" spans="1:6" ht="15" outlineLevel="3" x14ac:dyDescent="0.25">
      <c r="A38" s="10" t="s">
        <v>17</v>
      </c>
      <c r="B38" s="8" t="s">
        <v>11</v>
      </c>
      <c r="C38" s="5" t="s">
        <v>2</v>
      </c>
      <c r="D38" s="4">
        <v>9658</v>
      </c>
      <c r="E38" s="3">
        <v>11</v>
      </c>
      <c r="F38" s="6">
        <f>D38*E38</f>
        <v>106238</v>
      </c>
    </row>
    <row r="39" spans="1:6" ht="15" outlineLevel="3" x14ac:dyDescent="0.25">
      <c r="A39" s="10" t="s">
        <v>17</v>
      </c>
      <c r="B39" s="8" t="s">
        <v>9</v>
      </c>
      <c r="C39" s="5" t="s">
        <v>2</v>
      </c>
      <c r="D39" s="4">
        <v>7840</v>
      </c>
      <c r="E39" s="3">
        <v>11</v>
      </c>
      <c r="F39" s="6">
        <f>D39*E39</f>
        <v>86240</v>
      </c>
    </row>
    <row r="40" spans="1:6" ht="15" outlineLevel="3" x14ac:dyDescent="0.25">
      <c r="A40" s="10" t="s">
        <v>17</v>
      </c>
      <c r="B40" s="8" t="s">
        <v>10</v>
      </c>
      <c r="C40" s="5" t="s">
        <v>1</v>
      </c>
      <c r="D40" s="4">
        <v>7569</v>
      </c>
      <c r="E40" s="3">
        <v>11</v>
      </c>
      <c r="F40" s="6">
        <f>D40*E40</f>
        <v>83259</v>
      </c>
    </row>
    <row r="41" spans="1:6" ht="15" outlineLevel="3" x14ac:dyDescent="0.25">
      <c r="A41" s="10" t="s">
        <v>17</v>
      </c>
      <c r="B41" s="8" t="s">
        <v>13</v>
      </c>
      <c r="C41" s="5" t="s">
        <v>2</v>
      </c>
      <c r="D41" s="4">
        <v>6582</v>
      </c>
      <c r="E41" s="3">
        <v>11</v>
      </c>
      <c r="F41" s="6">
        <f>D41*E41</f>
        <v>72402</v>
      </c>
    </row>
    <row r="42" spans="1:6" ht="15" outlineLevel="3" x14ac:dyDescent="0.25">
      <c r="A42" s="10" t="s">
        <v>17</v>
      </c>
      <c r="B42" s="8" t="s">
        <v>11</v>
      </c>
      <c r="C42" s="5" t="s">
        <v>1</v>
      </c>
      <c r="D42" s="4">
        <v>6352</v>
      </c>
      <c r="E42" s="3">
        <v>11</v>
      </c>
      <c r="F42" s="6">
        <f>D42*E42</f>
        <v>69872</v>
      </c>
    </row>
    <row r="43" spans="1:6" ht="15" outlineLevel="3" x14ac:dyDescent="0.25">
      <c r="A43" s="10" t="s">
        <v>17</v>
      </c>
      <c r="B43" s="8" t="s">
        <v>13</v>
      </c>
      <c r="C43" s="5" t="s">
        <v>1</v>
      </c>
      <c r="D43" s="4">
        <v>6325</v>
      </c>
      <c r="E43" s="3">
        <v>11</v>
      </c>
      <c r="F43" s="6">
        <f>D43*E43</f>
        <v>69575</v>
      </c>
    </row>
    <row r="44" spans="1:6" ht="15" outlineLevel="3" x14ac:dyDescent="0.25">
      <c r="A44" s="10" t="s">
        <v>17</v>
      </c>
      <c r="B44" s="8" t="s">
        <v>12</v>
      </c>
      <c r="C44" s="5" t="s">
        <v>1</v>
      </c>
      <c r="D44" s="4">
        <v>6312</v>
      </c>
      <c r="E44" s="3">
        <v>11</v>
      </c>
      <c r="F44" s="6">
        <f>D44*E44</f>
        <v>69432</v>
      </c>
    </row>
    <row r="45" spans="1:6" ht="15" outlineLevel="3" x14ac:dyDescent="0.25">
      <c r="A45" s="10" t="s">
        <v>17</v>
      </c>
      <c r="B45" s="8" t="s">
        <v>10</v>
      </c>
      <c r="C45" s="5" t="s">
        <v>2</v>
      </c>
      <c r="D45" s="4">
        <v>5896</v>
      </c>
      <c r="E45" s="3">
        <v>11</v>
      </c>
      <c r="F45" s="6">
        <f>D45*E45</f>
        <v>64856</v>
      </c>
    </row>
    <row r="46" spans="1:6" ht="15" outlineLevel="3" x14ac:dyDescent="0.25">
      <c r="A46" s="10" t="s">
        <v>17</v>
      </c>
      <c r="B46" s="8" t="s">
        <v>12</v>
      </c>
      <c r="C46" s="5" t="s">
        <v>2</v>
      </c>
      <c r="D46" s="4">
        <v>4590</v>
      </c>
      <c r="E46" s="3">
        <v>11</v>
      </c>
      <c r="F46" s="6">
        <f>D46*E46</f>
        <v>50490</v>
      </c>
    </row>
    <row r="47" spans="1:6" ht="15" outlineLevel="3" x14ac:dyDescent="0.25">
      <c r="A47" s="10" t="s">
        <v>17</v>
      </c>
      <c r="B47" s="8" t="s">
        <v>9</v>
      </c>
      <c r="C47" s="5" t="s">
        <v>1</v>
      </c>
      <c r="D47" s="4">
        <v>4584</v>
      </c>
      <c r="E47" s="3">
        <v>11</v>
      </c>
      <c r="F47" s="6">
        <f>D47*E47</f>
        <v>50424</v>
      </c>
    </row>
    <row r="48" spans="1:6" ht="15" outlineLevel="2" x14ac:dyDescent="0.25">
      <c r="A48" s="19" t="s">
        <v>33</v>
      </c>
      <c r="B48" s="8"/>
      <c r="C48" s="5"/>
      <c r="D48" s="4"/>
      <c r="E48" s="3"/>
      <c r="F48" s="6">
        <f>SUBTOTAL(1,F38:F47)</f>
        <v>72278.8</v>
      </c>
    </row>
    <row r="49" spans="1:6" ht="15" outlineLevel="1" x14ac:dyDescent="0.25">
      <c r="A49" s="19" t="s">
        <v>21</v>
      </c>
      <c r="B49" s="8"/>
      <c r="C49" s="5"/>
      <c r="D49" s="4">
        <f>SUBTOTAL(9,D38:D47)</f>
        <v>65708</v>
      </c>
      <c r="E49" s="3"/>
      <c r="F49" s="6"/>
    </row>
    <row r="50" spans="1:6" ht="15" outlineLevel="3" x14ac:dyDescent="0.25">
      <c r="A50" s="9" t="s">
        <v>16</v>
      </c>
      <c r="B50" s="8" t="s">
        <v>10</v>
      </c>
      <c r="C50" s="5" t="s">
        <v>1</v>
      </c>
      <c r="D50" s="4">
        <v>8563</v>
      </c>
      <c r="E50" s="3">
        <v>9</v>
      </c>
      <c r="F50" s="6">
        <f>D50*E50</f>
        <v>77067</v>
      </c>
    </row>
    <row r="51" spans="1:6" ht="15" outlineLevel="3" x14ac:dyDescent="0.25">
      <c r="A51" s="9" t="s">
        <v>16</v>
      </c>
      <c r="B51" s="8" t="s">
        <v>11</v>
      </c>
      <c r="C51" s="5" t="s">
        <v>2</v>
      </c>
      <c r="D51" s="4">
        <v>8123</v>
      </c>
      <c r="E51" s="3">
        <v>9</v>
      </c>
      <c r="F51" s="6">
        <f>D51*E51</f>
        <v>73107</v>
      </c>
    </row>
    <row r="52" spans="1:6" ht="15" outlineLevel="3" x14ac:dyDescent="0.25">
      <c r="A52" s="9" t="s">
        <v>16</v>
      </c>
      <c r="B52" s="8" t="s">
        <v>9</v>
      </c>
      <c r="C52" s="5" t="s">
        <v>1</v>
      </c>
      <c r="D52" s="4">
        <v>7598</v>
      </c>
      <c r="E52" s="3">
        <v>9</v>
      </c>
      <c r="F52" s="6">
        <f>D52*E52</f>
        <v>68382</v>
      </c>
    </row>
    <row r="53" spans="1:6" ht="15" outlineLevel="3" x14ac:dyDescent="0.25">
      <c r="A53" s="9" t="s">
        <v>16</v>
      </c>
      <c r="B53" s="8" t="s">
        <v>9</v>
      </c>
      <c r="C53" s="5" t="s">
        <v>2</v>
      </c>
      <c r="D53" s="4">
        <v>7563</v>
      </c>
      <c r="E53" s="3">
        <v>9</v>
      </c>
      <c r="F53" s="6">
        <f>D53*E53</f>
        <v>68067</v>
      </c>
    </row>
    <row r="54" spans="1:6" ht="15" outlineLevel="3" x14ac:dyDescent="0.25">
      <c r="A54" s="9" t="s">
        <v>16</v>
      </c>
      <c r="B54" s="8" t="s">
        <v>12</v>
      </c>
      <c r="C54" s="5" t="s">
        <v>1</v>
      </c>
      <c r="D54" s="4">
        <v>7458</v>
      </c>
      <c r="E54" s="3">
        <v>9</v>
      </c>
      <c r="F54" s="6">
        <f>D54*E54</f>
        <v>67122</v>
      </c>
    </row>
    <row r="55" spans="1:6" ht="15" outlineLevel="3" x14ac:dyDescent="0.25">
      <c r="A55" s="9" t="s">
        <v>16</v>
      </c>
      <c r="B55" s="8" t="s">
        <v>10</v>
      </c>
      <c r="C55" s="5" t="s">
        <v>2</v>
      </c>
      <c r="D55" s="4">
        <v>6850</v>
      </c>
      <c r="E55" s="3">
        <v>9</v>
      </c>
      <c r="F55" s="6">
        <f>D55*E55</f>
        <v>61650</v>
      </c>
    </row>
    <row r="56" spans="1:6" ht="15" outlineLevel="3" x14ac:dyDescent="0.25">
      <c r="A56" s="9" t="s">
        <v>16</v>
      </c>
      <c r="B56" s="8" t="s">
        <v>12</v>
      </c>
      <c r="C56" s="5" t="s">
        <v>2</v>
      </c>
      <c r="D56" s="4">
        <v>6780</v>
      </c>
      <c r="E56" s="3">
        <v>9</v>
      </c>
      <c r="F56" s="6">
        <f>D56*E56</f>
        <v>61020</v>
      </c>
    </row>
    <row r="57" spans="1:6" ht="15" outlineLevel="3" x14ac:dyDescent="0.25">
      <c r="A57" s="9" t="s">
        <v>16</v>
      </c>
      <c r="B57" s="8" t="s">
        <v>11</v>
      </c>
      <c r="C57" s="5" t="s">
        <v>1</v>
      </c>
      <c r="D57" s="4">
        <v>5987</v>
      </c>
      <c r="E57" s="3">
        <v>9</v>
      </c>
      <c r="F57" s="6">
        <f>D57*E57</f>
        <v>53883</v>
      </c>
    </row>
    <row r="58" spans="1:6" ht="15" outlineLevel="3" x14ac:dyDescent="0.25">
      <c r="A58" s="9" t="s">
        <v>16</v>
      </c>
      <c r="B58" s="8" t="s">
        <v>13</v>
      </c>
      <c r="C58" s="5" t="s">
        <v>1</v>
      </c>
      <c r="D58" s="4">
        <v>5570</v>
      </c>
      <c r="E58" s="3">
        <v>9</v>
      </c>
      <c r="F58" s="6">
        <f>D58*E58</f>
        <v>50130</v>
      </c>
    </row>
    <row r="59" spans="1:6" ht="15" outlineLevel="3" x14ac:dyDescent="0.25">
      <c r="A59" s="9" t="s">
        <v>16</v>
      </c>
      <c r="B59" s="8" t="s">
        <v>13</v>
      </c>
      <c r="C59" s="5" t="s">
        <v>2</v>
      </c>
      <c r="D59" s="4">
        <v>5480</v>
      </c>
      <c r="E59" s="3">
        <v>9</v>
      </c>
      <c r="F59" s="6">
        <f>D59*E59</f>
        <v>49320</v>
      </c>
    </row>
    <row r="60" spans="1:6" ht="15" outlineLevel="2" x14ac:dyDescent="0.25">
      <c r="A60" s="24" t="s">
        <v>34</v>
      </c>
      <c r="B60" s="20"/>
      <c r="C60" s="21"/>
      <c r="D60" s="22"/>
      <c r="E60" s="13"/>
      <c r="F60" s="23">
        <f>SUBTOTAL(1,F50:F59)</f>
        <v>62974.8</v>
      </c>
    </row>
    <row r="61" spans="1:6" ht="15" outlineLevel="1" x14ac:dyDescent="0.25">
      <c r="A61" s="24" t="s">
        <v>22</v>
      </c>
      <c r="B61" s="20"/>
      <c r="C61" s="21"/>
      <c r="D61" s="22">
        <f>SUBTOTAL(9,D50:D59)</f>
        <v>69972</v>
      </c>
      <c r="E61" s="13"/>
      <c r="F61" s="23"/>
    </row>
    <row r="62" spans="1:6" ht="15" x14ac:dyDescent="0.25">
      <c r="A62" s="24" t="s">
        <v>35</v>
      </c>
      <c r="B62" s="20"/>
      <c r="C62" s="21"/>
      <c r="D62" s="22"/>
      <c r="E62" s="13"/>
      <c r="F62" s="23">
        <f>SUBTOTAL(1,F2:F59)</f>
        <v>79188.3</v>
      </c>
    </row>
    <row r="63" spans="1:6" ht="15" x14ac:dyDescent="0.25">
      <c r="A63" s="24" t="s">
        <v>23</v>
      </c>
      <c r="B63" s="20"/>
      <c r="C63" s="21"/>
      <c r="D63" s="22">
        <f>SUBTOTAL(9,D2:D59)</f>
        <v>347872</v>
      </c>
      <c r="E63" s="13"/>
      <c r="F63" s="23"/>
    </row>
  </sheetData>
  <sortState xmlns:xlrd2="http://schemas.microsoft.com/office/spreadsheetml/2017/richdata2"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E740-AB38-47B9-8C7B-64B200118BAC}">
  <dimension ref="A1:F85"/>
  <sheetViews>
    <sheetView topLeftCell="A64" workbookViewId="0">
      <selection activeCell="F8" sqref="F8"/>
    </sheetView>
  </sheetViews>
  <sheetFormatPr defaultRowHeight="12.75" outlineLevelRow="4" x14ac:dyDescent="0.2"/>
  <cols>
    <col min="1" max="1" width="19.28515625" customWidth="1"/>
    <col min="2" max="2" width="19.42578125" customWidth="1"/>
    <col min="4" max="4" width="14.85546875" customWidth="1"/>
    <col min="5" max="5" width="16.85546875" customWidth="1"/>
    <col min="6" max="6" width="19.42578125" customWidth="1"/>
  </cols>
  <sheetData>
    <row r="1" spans="1:6" ht="15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6" ht="15" outlineLevel="4" x14ac:dyDescent="0.25">
      <c r="A2" s="9" t="s">
        <v>14</v>
      </c>
      <c r="B2" s="8" t="s">
        <v>9</v>
      </c>
      <c r="C2" s="5" t="s">
        <v>1</v>
      </c>
      <c r="D2" s="4">
        <v>5680</v>
      </c>
      <c r="E2" s="3">
        <v>15</v>
      </c>
      <c r="F2" s="6">
        <f>D2*E2</f>
        <v>85200</v>
      </c>
    </row>
    <row r="3" spans="1:6" ht="15" outlineLevel="4" x14ac:dyDescent="0.25">
      <c r="A3" s="9" t="s">
        <v>14</v>
      </c>
      <c r="B3" s="8" t="s">
        <v>9</v>
      </c>
      <c r="C3" s="5" t="s">
        <v>2</v>
      </c>
      <c r="D3" s="4">
        <v>5690</v>
      </c>
      <c r="E3" s="3">
        <v>15</v>
      </c>
      <c r="F3" s="6">
        <f>D3*E3</f>
        <v>85350</v>
      </c>
    </row>
    <row r="4" spans="1:6" ht="15" outlineLevel="3" x14ac:dyDescent="0.25">
      <c r="A4" s="9"/>
      <c r="B4" s="27" t="s">
        <v>37</v>
      </c>
      <c r="C4" s="5"/>
      <c r="D4" s="4">
        <f>SUBTOTAL(9,D2:D3)</f>
        <v>11370</v>
      </c>
      <c r="E4" s="3"/>
      <c r="F4" s="6"/>
    </row>
    <row r="5" spans="1:6" ht="15" outlineLevel="4" x14ac:dyDescent="0.25">
      <c r="A5" s="9" t="s">
        <v>14</v>
      </c>
      <c r="B5" s="8" t="s">
        <v>10</v>
      </c>
      <c r="C5" s="5" t="s">
        <v>1</v>
      </c>
      <c r="D5" s="4">
        <v>6582</v>
      </c>
      <c r="E5" s="3">
        <v>15</v>
      </c>
      <c r="F5" s="6">
        <f>D5*E5</f>
        <v>98730</v>
      </c>
    </row>
    <row r="6" spans="1:6" ht="15" outlineLevel="4" x14ac:dyDescent="0.25">
      <c r="A6" s="9" t="s">
        <v>14</v>
      </c>
      <c r="B6" s="8" t="s">
        <v>10</v>
      </c>
      <c r="C6" s="5" t="s">
        <v>2</v>
      </c>
      <c r="D6" s="4">
        <v>7965</v>
      </c>
      <c r="E6" s="3">
        <v>15</v>
      </c>
      <c r="F6" s="6">
        <f>D6*E6</f>
        <v>119475</v>
      </c>
    </row>
    <row r="7" spans="1:6" ht="15" outlineLevel="3" x14ac:dyDescent="0.25">
      <c r="A7" s="9"/>
      <c r="B7" s="25" t="s">
        <v>39</v>
      </c>
      <c r="C7" s="5"/>
      <c r="D7" s="4">
        <f>SUBTOTAL(9,D5:D6)</f>
        <v>14547</v>
      </c>
      <c r="E7" s="3"/>
      <c r="F7" s="6"/>
    </row>
    <row r="8" spans="1:6" ht="15" outlineLevel="4" x14ac:dyDescent="0.25">
      <c r="A8" s="9" t="s">
        <v>14</v>
      </c>
      <c r="B8" s="8" t="s">
        <v>11</v>
      </c>
      <c r="C8" s="5" t="s">
        <v>2</v>
      </c>
      <c r="D8" s="4">
        <v>7856</v>
      </c>
      <c r="E8" s="3">
        <v>15</v>
      </c>
      <c r="F8" s="6">
        <f>D8*E8</f>
        <v>117840</v>
      </c>
    </row>
    <row r="9" spans="1:6" ht="15" outlineLevel="4" x14ac:dyDescent="0.25">
      <c r="A9" s="9" t="s">
        <v>14</v>
      </c>
      <c r="B9" s="8" t="s">
        <v>11</v>
      </c>
      <c r="C9" s="5" t="s">
        <v>1</v>
      </c>
      <c r="D9" s="4">
        <v>9256</v>
      </c>
      <c r="E9" s="3">
        <v>15</v>
      </c>
      <c r="F9" s="6">
        <f>D9*E9</f>
        <v>138840</v>
      </c>
    </row>
    <row r="10" spans="1:6" ht="15" outlineLevel="3" x14ac:dyDescent="0.25">
      <c r="A10" s="9"/>
      <c r="B10" s="25" t="s">
        <v>40</v>
      </c>
      <c r="C10" s="5"/>
      <c r="D10" s="4">
        <f>SUBTOTAL(9,D8:D9)</f>
        <v>17112</v>
      </c>
      <c r="E10" s="3"/>
      <c r="F10" s="6"/>
    </row>
    <row r="11" spans="1:6" ht="15" outlineLevel="4" x14ac:dyDescent="0.25">
      <c r="A11" s="9" t="s">
        <v>14</v>
      </c>
      <c r="B11" s="8" t="s">
        <v>12</v>
      </c>
      <c r="C11" s="5" t="s">
        <v>1</v>
      </c>
      <c r="D11" s="4">
        <v>4782</v>
      </c>
      <c r="E11" s="3">
        <v>15</v>
      </c>
      <c r="F11" s="6">
        <f>D11*E11</f>
        <v>71730</v>
      </c>
    </row>
    <row r="12" spans="1:6" ht="15" outlineLevel="4" x14ac:dyDescent="0.25">
      <c r="A12" s="9" t="s">
        <v>14</v>
      </c>
      <c r="B12" s="8" t="s">
        <v>12</v>
      </c>
      <c r="C12" s="5" t="s">
        <v>2</v>
      </c>
      <c r="D12" s="4">
        <v>7145</v>
      </c>
      <c r="E12" s="3">
        <v>15</v>
      </c>
      <c r="F12" s="6">
        <f>D12*E12</f>
        <v>107175</v>
      </c>
    </row>
    <row r="13" spans="1:6" ht="15" outlineLevel="3" x14ac:dyDescent="0.25">
      <c r="A13" s="9"/>
      <c r="B13" s="25" t="s">
        <v>36</v>
      </c>
      <c r="C13" s="5"/>
      <c r="D13" s="4">
        <f>SUBTOTAL(9,D11:D12)</f>
        <v>11927</v>
      </c>
      <c r="E13" s="3"/>
      <c r="F13" s="6"/>
    </row>
    <row r="14" spans="1:6" ht="15" outlineLevel="4" x14ac:dyDescent="0.25">
      <c r="A14" s="9" t="s">
        <v>14</v>
      </c>
      <c r="B14" s="8" t="s">
        <v>13</v>
      </c>
      <c r="C14" s="5" t="s">
        <v>2</v>
      </c>
      <c r="D14" s="4">
        <v>5790</v>
      </c>
      <c r="E14" s="3">
        <v>15</v>
      </c>
      <c r="F14" s="6">
        <f>D14*E14</f>
        <v>86850</v>
      </c>
    </row>
    <row r="15" spans="1:6" ht="15" outlineLevel="4" x14ac:dyDescent="0.25">
      <c r="A15" s="9" t="s">
        <v>14</v>
      </c>
      <c r="B15" s="8" t="s">
        <v>13</v>
      </c>
      <c r="C15" s="5" t="s">
        <v>1</v>
      </c>
      <c r="D15" s="4">
        <v>6523</v>
      </c>
      <c r="E15" s="3">
        <v>15</v>
      </c>
      <c r="F15" s="6">
        <f>D15*E15</f>
        <v>97845</v>
      </c>
    </row>
    <row r="16" spans="1:6" ht="15" outlineLevel="3" x14ac:dyDescent="0.25">
      <c r="A16" s="9"/>
      <c r="B16" s="25" t="s">
        <v>38</v>
      </c>
      <c r="C16" s="5"/>
      <c r="D16" s="4">
        <f>SUBTOTAL(9,D14:D15)</f>
        <v>12313</v>
      </c>
      <c r="E16" s="3"/>
      <c r="F16" s="6"/>
    </row>
    <row r="17" spans="1:6" ht="15" outlineLevel="2" x14ac:dyDescent="0.25">
      <c r="A17" s="28" t="s">
        <v>30</v>
      </c>
      <c r="B17" s="8"/>
      <c r="C17" s="5"/>
      <c r="D17" s="4"/>
      <c r="E17" s="3"/>
      <c r="F17" s="6">
        <f>SUBTOTAL(1,F2:F15)</f>
        <v>100903.5</v>
      </c>
    </row>
    <row r="18" spans="1:6" ht="15" outlineLevel="4" x14ac:dyDescent="0.25">
      <c r="A18" s="16" t="s">
        <v>7</v>
      </c>
      <c r="B18" s="8" t="s">
        <v>9</v>
      </c>
      <c r="C18" s="5" t="s">
        <v>2</v>
      </c>
      <c r="D18" s="4">
        <v>6120</v>
      </c>
      <c r="E18" s="3">
        <v>12</v>
      </c>
      <c r="F18" s="6">
        <f>D18*E18</f>
        <v>73440</v>
      </c>
    </row>
    <row r="19" spans="1:6" ht="15" outlineLevel="4" x14ac:dyDescent="0.25">
      <c r="A19" s="16" t="s">
        <v>7</v>
      </c>
      <c r="B19" s="8" t="s">
        <v>9</v>
      </c>
      <c r="C19" s="5" t="s">
        <v>1</v>
      </c>
      <c r="D19" s="4">
        <v>7251</v>
      </c>
      <c r="E19" s="3">
        <v>12</v>
      </c>
      <c r="F19" s="6">
        <f>D19*E19</f>
        <v>87012</v>
      </c>
    </row>
    <row r="20" spans="1:6" ht="15" outlineLevel="3" x14ac:dyDescent="0.25">
      <c r="A20" s="16"/>
      <c r="B20" s="25" t="s">
        <v>37</v>
      </c>
      <c r="C20" s="5"/>
      <c r="D20" s="4">
        <f>SUBTOTAL(9,D18:D19)</f>
        <v>13371</v>
      </c>
      <c r="E20" s="3"/>
      <c r="F20" s="6"/>
    </row>
    <row r="21" spans="1:6" ht="15" outlineLevel="4" x14ac:dyDescent="0.25">
      <c r="A21" s="16" t="s">
        <v>7</v>
      </c>
      <c r="B21" s="8" t="s">
        <v>10</v>
      </c>
      <c r="C21" s="5" t="s">
        <v>2</v>
      </c>
      <c r="D21" s="4">
        <v>6985</v>
      </c>
      <c r="E21" s="3">
        <v>12</v>
      </c>
      <c r="F21" s="6">
        <f>D21*E21</f>
        <v>83820</v>
      </c>
    </row>
    <row r="22" spans="1:6" ht="15" outlineLevel="4" x14ac:dyDescent="0.25">
      <c r="A22" s="16" t="s">
        <v>7</v>
      </c>
      <c r="B22" s="8" t="s">
        <v>10</v>
      </c>
      <c r="C22" s="5" t="s">
        <v>1</v>
      </c>
      <c r="D22" s="4">
        <v>7450</v>
      </c>
      <c r="E22" s="3">
        <v>12</v>
      </c>
      <c r="F22" s="6">
        <f>D22*E22</f>
        <v>89400</v>
      </c>
    </row>
    <row r="23" spans="1:6" ht="15" outlineLevel="3" x14ac:dyDescent="0.25">
      <c r="A23" s="16"/>
      <c r="B23" s="25" t="s">
        <v>39</v>
      </c>
      <c r="C23" s="5"/>
      <c r="D23" s="4">
        <f>SUBTOTAL(9,D21:D22)</f>
        <v>14435</v>
      </c>
      <c r="E23" s="3"/>
      <c r="F23" s="6"/>
    </row>
    <row r="24" spans="1:6" ht="15" outlineLevel="4" x14ac:dyDescent="0.25">
      <c r="A24" s="16" t="s">
        <v>7</v>
      </c>
      <c r="B24" s="8" t="s">
        <v>11</v>
      </c>
      <c r="C24" s="5" t="s">
        <v>2</v>
      </c>
      <c r="D24" s="4">
        <v>7456</v>
      </c>
      <c r="E24" s="3">
        <v>12</v>
      </c>
      <c r="F24" s="6">
        <f>D24*E24</f>
        <v>89472</v>
      </c>
    </row>
    <row r="25" spans="1:6" ht="15" outlineLevel="4" x14ac:dyDescent="0.25">
      <c r="A25" s="16" t="s">
        <v>7</v>
      </c>
      <c r="B25" s="8" t="s">
        <v>11</v>
      </c>
      <c r="C25" s="5" t="s">
        <v>1</v>
      </c>
      <c r="D25" s="4">
        <v>7856</v>
      </c>
      <c r="E25" s="3">
        <v>12</v>
      </c>
      <c r="F25" s="6">
        <f>D25*E25</f>
        <v>94272</v>
      </c>
    </row>
    <row r="26" spans="1:6" ht="15" outlineLevel="3" x14ac:dyDescent="0.25">
      <c r="A26" s="16"/>
      <c r="B26" s="25" t="s">
        <v>40</v>
      </c>
      <c r="C26" s="5"/>
      <c r="D26" s="4">
        <f>SUBTOTAL(9,D24:D25)</f>
        <v>15312</v>
      </c>
      <c r="E26" s="3"/>
      <c r="F26" s="6"/>
    </row>
    <row r="27" spans="1:6" ht="15" outlineLevel="4" x14ac:dyDescent="0.25">
      <c r="A27" s="16" t="s">
        <v>7</v>
      </c>
      <c r="B27" s="8" t="s">
        <v>12</v>
      </c>
      <c r="C27" s="5" t="s">
        <v>1</v>
      </c>
      <c r="D27" s="4">
        <v>7854</v>
      </c>
      <c r="E27" s="3">
        <v>12</v>
      </c>
      <c r="F27" s="6">
        <f>D27*E27</f>
        <v>94248</v>
      </c>
    </row>
    <row r="28" spans="1:6" ht="15" outlineLevel="4" x14ac:dyDescent="0.25">
      <c r="A28" s="16" t="s">
        <v>7</v>
      </c>
      <c r="B28" s="8" t="s">
        <v>12</v>
      </c>
      <c r="C28" s="5" t="s">
        <v>2</v>
      </c>
      <c r="D28" s="4">
        <v>8569</v>
      </c>
      <c r="E28" s="3">
        <v>12</v>
      </c>
      <c r="F28" s="6">
        <f>D28*E28</f>
        <v>102828</v>
      </c>
    </row>
    <row r="29" spans="1:6" ht="15" outlineLevel="3" x14ac:dyDescent="0.25">
      <c r="A29" s="16"/>
      <c r="B29" s="25" t="s">
        <v>36</v>
      </c>
      <c r="C29" s="5"/>
      <c r="D29" s="4">
        <f>SUBTOTAL(9,D27:D28)</f>
        <v>16423</v>
      </c>
      <c r="E29" s="3"/>
      <c r="F29" s="6"/>
    </row>
    <row r="30" spans="1:6" ht="15" outlineLevel="4" x14ac:dyDescent="0.25">
      <c r="A30" s="16" t="s">
        <v>7</v>
      </c>
      <c r="B30" s="8" t="s">
        <v>13</v>
      </c>
      <c r="C30" s="5" t="s">
        <v>1</v>
      </c>
      <c r="D30" s="4">
        <v>6910</v>
      </c>
      <c r="E30" s="3">
        <v>12</v>
      </c>
      <c r="F30" s="6">
        <f>D30*E30</f>
        <v>82920</v>
      </c>
    </row>
    <row r="31" spans="1:6" ht="15" outlineLevel="4" x14ac:dyDescent="0.25">
      <c r="A31" s="16" t="s">
        <v>7</v>
      </c>
      <c r="B31" s="8" t="s">
        <v>13</v>
      </c>
      <c r="C31" s="5" t="s">
        <v>2</v>
      </c>
      <c r="D31" s="4">
        <v>7856</v>
      </c>
      <c r="E31" s="3">
        <v>12</v>
      </c>
      <c r="F31" s="6">
        <f>D31*E31</f>
        <v>94272</v>
      </c>
    </row>
    <row r="32" spans="1:6" ht="15" outlineLevel="3" x14ac:dyDescent="0.25">
      <c r="A32" s="16"/>
      <c r="B32" s="25" t="s">
        <v>38</v>
      </c>
      <c r="C32" s="5"/>
      <c r="D32" s="4">
        <f>SUBTOTAL(9,D30:D31)</f>
        <v>14766</v>
      </c>
      <c r="E32" s="3"/>
      <c r="F32" s="6"/>
    </row>
    <row r="33" spans="1:6" ht="15" outlineLevel="2" x14ac:dyDescent="0.25">
      <c r="A33" s="18" t="s">
        <v>31</v>
      </c>
      <c r="B33" s="8"/>
      <c r="C33" s="5"/>
      <c r="D33" s="4"/>
      <c r="E33" s="3"/>
      <c r="F33" s="6">
        <f>SUBTOTAL(1,F18:F31)</f>
        <v>89168.4</v>
      </c>
    </row>
    <row r="34" spans="1:6" ht="15" outlineLevel="4" x14ac:dyDescent="0.25">
      <c r="A34" s="9" t="s">
        <v>15</v>
      </c>
      <c r="B34" s="8" t="s">
        <v>9</v>
      </c>
      <c r="C34" s="5" t="s">
        <v>1</v>
      </c>
      <c r="D34" s="4">
        <v>6980</v>
      </c>
      <c r="E34" s="3">
        <v>10</v>
      </c>
      <c r="F34" s="6">
        <f>D34*E34</f>
        <v>69800</v>
      </c>
    </row>
    <row r="35" spans="1:6" ht="15" outlineLevel="4" x14ac:dyDescent="0.25">
      <c r="A35" s="9" t="s">
        <v>15</v>
      </c>
      <c r="B35" s="8" t="s">
        <v>9</v>
      </c>
      <c r="C35" s="5" t="s">
        <v>2</v>
      </c>
      <c r="D35" s="4">
        <v>8653</v>
      </c>
      <c r="E35" s="3">
        <v>10</v>
      </c>
      <c r="F35" s="6">
        <f>D35*E35</f>
        <v>86530</v>
      </c>
    </row>
    <row r="36" spans="1:6" ht="15" outlineLevel="3" x14ac:dyDescent="0.25">
      <c r="A36" s="9"/>
      <c r="B36" s="25" t="s">
        <v>37</v>
      </c>
      <c r="C36" s="5"/>
      <c r="D36" s="4">
        <f>SUBTOTAL(9,D34:D35)</f>
        <v>15633</v>
      </c>
      <c r="E36" s="3"/>
      <c r="F36" s="6"/>
    </row>
    <row r="37" spans="1:6" ht="15" outlineLevel="4" x14ac:dyDescent="0.25">
      <c r="A37" s="9" t="s">
        <v>15</v>
      </c>
      <c r="B37" s="8" t="s">
        <v>10</v>
      </c>
      <c r="C37" s="5" t="s">
        <v>1</v>
      </c>
      <c r="D37" s="4">
        <v>4780</v>
      </c>
      <c r="E37" s="3">
        <v>10</v>
      </c>
      <c r="F37" s="6">
        <f>D37*E37</f>
        <v>47800</v>
      </c>
    </row>
    <row r="38" spans="1:6" ht="15" outlineLevel="4" x14ac:dyDescent="0.25">
      <c r="A38" s="9" t="s">
        <v>15</v>
      </c>
      <c r="B38" s="8" t="s">
        <v>10</v>
      </c>
      <c r="C38" s="5" t="s">
        <v>2</v>
      </c>
      <c r="D38" s="4">
        <v>7452</v>
      </c>
      <c r="E38" s="3">
        <v>10</v>
      </c>
      <c r="F38" s="6">
        <f>D38*E38</f>
        <v>74520</v>
      </c>
    </row>
    <row r="39" spans="1:6" ht="15" outlineLevel="3" x14ac:dyDescent="0.25">
      <c r="A39" s="9"/>
      <c r="B39" s="25" t="s">
        <v>39</v>
      </c>
      <c r="C39" s="5"/>
      <c r="D39" s="4">
        <f>SUBTOTAL(9,D37:D38)</f>
        <v>12232</v>
      </c>
      <c r="E39" s="3"/>
      <c r="F39" s="6"/>
    </row>
    <row r="40" spans="1:6" ht="15" outlineLevel="4" x14ac:dyDescent="0.25">
      <c r="A40" s="9" t="s">
        <v>15</v>
      </c>
      <c r="B40" s="8" t="s">
        <v>11</v>
      </c>
      <c r="C40" s="5" t="s">
        <v>2</v>
      </c>
      <c r="D40" s="4">
        <v>6985</v>
      </c>
      <c r="E40" s="3">
        <v>10</v>
      </c>
      <c r="F40" s="6">
        <f>D40*E40</f>
        <v>69850</v>
      </c>
    </row>
    <row r="41" spans="1:6" ht="15" outlineLevel="4" x14ac:dyDescent="0.25">
      <c r="A41" s="9" t="s">
        <v>15</v>
      </c>
      <c r="B41" s="8" t="s">
        <v>11</v>
      </c>
      <c r="C41" s="5" t="s">
        <v>1</v>
      </c>
      <c r="D41" s="4">
        <v>7569</v>
      </c>
      <c r="E41" s="3">
        <v>10</v>
      </c>
      <c r="F41" s="6">
        <f>D41*E41</f>
        <v>75690</v>
      </c>
    </row>
    <row r="42" spans="1:6" ht="15" outlineLevel="3" x14ac:dyDescent="0.25">
      <c r="A42" s="9"/>
      <c r="B42" s="25" t="s">
        <v>40</v>
      </c>
      <c r="C42" s="5"/>
      <c r="D42" s="4">
        <f>SUBTOTAL(9,D40:D41)</f>
        <v>14554</v>
      </c>
      <c r="E42" s="3"/>
      <c r="F42" s="6"/>
    </row>
    <row r="43" spans="1:6" ht="15" outlineLevel="4" x14ac:dyDescent="0.25">
      <c r="A43" s="9" t="s">
        <v>15</v>
      </c>
      <c r="B43" s="8" t="s">
        <v>12</v>
      </c>
      <c r="C43" s="5" t="s">
        <v>2</v>
      </c>
      <c r="D43" s="4">
        <v>6582</v>
      </c>
      <c r="E43" s="3">
        <v>10</v>
      </c>
      <c r="F43" s="6">
        <f>D43*E43</f>
        <v>65820</v>
      </c>
    </row>
    <row r="44" spans="1:6" ht="15" outlineLevel="4" x14ac:dyDescent="0.25">
      <c r="A44" s="9" t="s">
        <v>15</v>
      </c>
      <c r="B44" s="8" t="s">
        <v>12</v>
      </c>
      <c r="C44" s="5" t="s">
        <v>1</v>
      </c>
      <c r="D44" s="4">
        <v>8362</v>
      </c>
      <c r="E44" s="3">
        <v>10</v>
      </c>
      <c r="F44" s="6">
        <f>D44*E44</f>
        <v>83620</v>
      </c>
    </row>
    <row r="45" spans="1:6" ht="15" outlineLevel="3" x14ac:dyDescent="0.25">
      <c r="A45" s="9"/>
      <c r="B45" s="25" t="s">
        <v>36</v>
      </c>
      <c r="C45" s="5"/>
      <c r="D45" s="4">
        <f>SUBTOTAL(9,D43:D44)</f>
        <v>14944</v>
      </c>
      <c r="E45" s="3"/>
      <c r="F45" s="6"/>
    </row>
    <row r="46" spans="1:6" ht="15" outlineLevel="4" x14ac:dyDescent="0.25">
      <c r="A46" s="9" t="s">
        <v>15</v>
      </c>
      <c r="B46" s="8" t="s">
        <v>13</v>
      </c>
      <c r="C46" s="5" t="s">
        <v>2</v>
      </c>
      <c r="D46" s="4">
        <v>5690</v>
      </c>
      <c r="E46" s="3">
        <v>10</v>
      </c>
      <c r="F46" s="6">
        <f>D46*E46</f>
        <v>56900</v>
      </c>
    </row>
    <row r="47" spans="1:6" ht="15" outlineLevel="4" x14ac:dyDescent="0.25">
      <c r="A47" s="9" t="s">
        <v>15</v>
      </c>
      <c r="B47" s="8" t="s">
        <v>13</v>
      </c>
      <c r="C47" s="5" t="s">
        <v>1</v>
      </c>
      <c r="D47" s="4">
        <v>7563</v>
      </c>
      <c r="E47" s="3">
        <v>10</v>
      </c>
      <c r="F47" s="6">
        <f>D47*E47</f>
        <v>75630</v>
      </c>
    </row>
    <row r="48" spans="1:6" ht="15" outlineLevel="3" x14ac:dyDescent="0.25">
      <c r="A48" s="9"/>
      <c r="B48" s="25" t="s">
        <v>38</v>
      </c>
      <c r="C48" s="5"/>
      <c r="D48" s="4">
        <f>SUBTOTAL(9,D46:D47)</f>
        <v>13253</v>
      </c>
      <c r="E48" s="3"/>
      <c r="F48" s="6"/>
    </row>
    <row r="49" spans="1:6" ht="15" outlineLevel="2" x14ac:dyDescent="0.25">
      <c r="A49" s="17" t="s">
        <v>32</v>
      </c>
      <c r="B49" s="8"/>
      <c r="C49" s="5"/>
      <c r="D49" s="4"/>
      <c r="E49" s="3"/>
      <c r="F49" s="6">
        <f>SUBTOTAL(1,F34:F47)</f>
        <v>70616</v>
      </c>
    </row>
    <row r="50" spans="1:6" ht="15" outlineLevel="4" x14ac:dyDescent="0.25">
      <c r="A50" s="10" t="s">
        <v>17</v>
      </c>
      <c r="B50" s="8" t="s">
        <v>9</v>
      </c>
      <c r="C50" s="5" t="s">
        <v>1</v>
      </c>
      <c r="D50" s="4">
        <v>4584</v>
      </c>
      <c r="E50" s="3">
        <v>11</v>
      </c>
      <c r="F50" s="6">
        <f>D50*E50</f>
        <v>50424</v>
      </c>
    </row>
    <row r="51" spans="1:6" ht="15" outlineLevel="4" x14ac:dyDescent="0.25">
      <c r="A51" s="10" t="s">
        <v>17</v>
      </c>
      <c r="B51" s="8" t="s">
        <v>9</v>
      </c>
      <c r="C51" s="5" t="s">
        <v>2</v>
      </c>
      <c r="D51" s="4">
        <v>7840</v>
      </c>
      <c r="E51" s="3">
        <v>11</v>
      </c>
      <c r="F51" s="6">
        <f>D51*E51</f>
        <v>86240</v>
      </c>
    </row>
    <row r="52" spans="1:6" ht="15" outlineLevel="3" x14ac:dyDescent="0.25">
      <c r="A52" s="10"/>
      <c r="B52" s="25" t="s">
        <v>37</v>
      </c>
      <c r="C52" s="5"/>
      <c r="D52" s="4">
        <f>SUBTOTAL(9,D50:D51)</f>
        <v>12424</v>
      </c>
      <c r="E52" s="3"/>
      <c r="F52" s="6"/>
    </row>
    <row r="53" spans="1:6" ht="15" outlineLevel="4" x14ac:dyDescent="0.25">
      <c r="A53" s="10" t="s">
        <v>17</v>
      </c>
      <c r="B53" s="8" t="s">
        <v>10</v>
      </c>
      <c r="C53" s="5" t="s">
        <v>2</v>
      </c>
      <c r="D53" s="4">
        <v>5896</v>
      </c>
      <c r="E53" s="3">
        <v>11</v>
      </c>
      <c r="F53" s="6">
        <f>D53*E53</f>
        <v>64856</v>
      </c>
    </row>
    <row r="54" spans="1:6" ht="15" outlineLevel="4" x14ac:dyDescent="0.25">
      <c r="A54" s="10" t="s">
        <v>17</v>
      </c>
      <c r="B54" s="8" t="s">
        <v>10</v>
      </c>
      <c r="C54" s="5" t="s">
        <v>1</v>
      </c>
      <c r="D54" s="4">
        <v>7569</v>
      </c>
      <c r="E54" s="3">
        <v>11</v>
      </c>
      <c r="F54" s="6">
        <f>D54*E54</f>
        <v>83259</v>
      </c>
    </row>
    <row r="55" spans="1:6" ht="15" outlineLevel="3" x14ac:dyDescent="0.25">
      <c r="A55" s="10"/>
      <c r="B55" s="25" t="s">
        <v>39</v>
      </c>
      <c r="C55" s="5"/>
      <c r="D55" s="4">
        <f>SUBTOTAL(9,D53:D54)</f>
        <v>13465</v>
      </c>
      <c r="E55" s="3"/>
      <c r="F55" s="6"/>
    </row>
    <row r="56" spans="1:6" ht="15" outlineLevel="4" x14ac:dyDescent="0.25">
      <c r="A56" s="10" t="s">
        <v>17</v>
      </c>
      <c r="B56" s="8" t="s">
        <v>11</v>
      </c>
      <c r="C56" s="5" t="s">
        <v>1</v>
      </c>
      <c r="D56" s="4">
        <v>6352</v>
      </c>
      <c r="E56" s="3">
        <v>11</v>
      </c>
      <c r="F56" s="6">
        <f>D56*E56</f>
        <v>69872</v>
      </c>
    </row>
    <row r="57" spans="1:6" ht="15" outlineLevel="4" x14ac:dyDescent="0.25">
      <c r="A57" s="10" t="s">
        <v>17</v>
      </c>
      <c r="B57" s="8" t="s">
        <v>11</v>
      </c>
      <c r="C57" s="5" t="s">
        <v>2</v>
      </c>
      <c r="D57" s="4">
        <v>9658</v>
      </c>
      <c r="E57" s="3">
        <v>11</v>
      </c>
      <c r="F57" s="6">
        <f>D57*E57</f>
        <v>106238</v>
      </c>
    </row>
    <row r="58" spans="1:6" ht="15" outlineLevel="3" x14ac:dyDescent="0.25">
      <c r="A58" s="10"/>
      <c r="B58" s="25" t="s">
        <v>40</v>
      </c>
      <c r="C58" s="5"/>
      <c r="D58" s="4">
        <f>SUBTOTAL(9,D56:D57)</f>
        <v>16010</v>
      </c>
      <c r="E58" s="3"/>
      <c r="F58" s="6"/>
    </row>
    <row r="59" spans="1:6" ht="15" outlineLevel="4" x14ac:dyDescent="0.25">
      <c r="A59" s="10" t="s">
        <v>17</v>
      </c>
      <c r="B59" s="8" t="s">
        <v>12</v>
      </c>
      <c r="C59" s="5" t="s">
        <v>2</v>
      </c>
      <c r="D59" s="4">
        <v>4590</v>
      </c>
      <c r="E59" s="3">
        <v>11</v>
      </c>
      <c r="F59" s="6">
        <f>D59*E59</f>
        <v>50490</v>
      </c>
    </row>
    <row r="60" spans="1:6" ht="15" outlineLevel="4" x14ac:dyDescent="0.25">
      <c r="A60" s="10" t="s">
        <v>17</v>
      </c>
      <c r="B60" s="8" t="s">
        <v>12</v>
      </c>
      <c r="C60" s="5" t="s">
        <v>1</v>
      </c>
      <c r="D60" s="4">
        <v>6312</v>
      </c>
      <c r="E60" s="3">
        <v>11</v>
      </c>
      <c r="F60" s="6">
        <f>D60*E60</f>
        <v>69432</v>
      </c>
    </row>
    <row r="61" spans="1:6" ht="15" outlineLevel="3" x14ac:dyDescent="0.25">
      <c r="A61" s="10"/>
      <c r="B61" s="25" t="s">
        <v>36</v>
      </c>
      <c r="C61" s="5"/>
      <c r="D61" s="4">
        <f>SUBTOTAL(9,D59:D60)</f>
        <v>10902</v>
      </c>
      <c r="E61" s="3"/>
      <c r="F61" s="6"/>
    </row>
    <row r="62" spans="1:6" ht="15" outlineLevel="4" x14ac:dyDescent="0.25">
      <c r="A62" s="10" t="s">
        <v>17</v>
      </c>
      <c r="B62" s="8" t="s">
        <v>13</v>
      </c>
      <c r="C62" s="5" t="s">
        <v>1</v>
      </c>
      <c r="D62" s="4">
        <v>6325</v>
      </c>
      <c r="E62" s="3">
        <v>11</v>
      </c>
      <c r="F62" s="6">
        <f>D62*E62</f>
        <v>69575</v>
      </c>
    </row>
    <row r="63" spans="1:6" ht="15" outlineLevel="4" x14ac:dyDescent="0.25">
      <c r="A63" s="10" t="s">
        <v>17</v>
      </c>
      <c r="B63" s="8" t="s">
        <v>13</v>
      </c>
      <c r="C63" s="5" t="s">
        <v>2</v>
      </c>
      <c r="D63" s="4">
        <v>6582</v>
      </c>
      <c r="E63" s="3">
        <v>11</v>
      </c>
      <c r="F63" s="6">
        <f>D63*E63</f>
        <v>72402</v>
      </c>
    </row>
    <row r="64" spans="1:6" ht="15" outlineLevel="3" x14ac:dyDescent="0.25">
      <c r="A64" s="10"/>
      <c r="B64" s="25" t="s">
        <v>38</v>
      </c>
      <c r="C64" s="5"/>
      <c r="D64" s="4">
        <f>SUBTOTAL(9,D62:D63)</f>
        <v>12907</v>
      </c>
      <c r="E64" s="3"/>
      <c r="F64" s="6"/>
    </row>
    <row r="65" spans="1:6" ht="15" outlineLevel="2" x14ac:dyDescent="0.25">
      <c r="A65" s="19" t="s">
        <v>33</v>
      </c>
      <c r="B65" s="8"/>
      <c r="C65" s="5"/>
      <c r="D65" s="4"/>
      <c r="E65" s="3"/>
      <c r="F65" s="6">
        <f>SUBTOTAL(1,F50:F63)</f>
        <v>72278.8</v>
      </c>
    </row>
    <row r="66" spans="1:6" ht="15" outlineLevel="4" x14ac:dyDescent="0.25">
      <c r="A66" s="9" t="s">
        <v>16</v>
      </c>
      <c r="B66" s="8" t="s">
        <v>9</v>
      </c>
      <c r="C66" s="5" t="s">
        <v>2</v>
      </c>
      <c r="D66" s="4">
        <v>7563</v>
      </c>
      <c r="E66" s="3">
        <v>9</v>
      </c>
      <c r="F66" s="6">
        <f>D66*E66</f>
        <v>68067</v>
      </c>
    </row>
    <row r="67" spans="1:6" ht="15" outlineLevel="4" x14ac:dyDescent="0.25">
      <c r="A67" s="9" t="s">
        <v>16</v>
      </c>
      <c r="B67" s="8" t="s">
        <v>9</v>
      </c>
      <c r="C67" s="5" t="s">
        <v>1</v>
      </c>
      <c r="D67" s="4">
        <v>7598</v>
      </c>
      <c r="E67" s="3">
        <v>9</v>
      </c>
      <c r="F67" s="6">
        <f>D67*E67</f>
        <v>68382</v>
      </c>
    </row>
    <row r="68" spans="1:6" ht="15" outlineLevel="3" x14ac:dyDescent="0.25">
      <c r="A68" s="9"/>
      <c r="B68" s="25" t="s">
        <v>37</v>
      </c>
      <c r="C68" s="5"/>
      <c r="D68" s="4">
        <f>SUBTOTAL(9,D66:D67)</f>
        <v>15161</v>
      </c>
      <c r="E68" s="3"/>
      <c r="F68" s="6"/>
    </row>
    <row r="69" spans="1:6" ht="15" outlineLevel="4" x14ac:dyDescent="0.25">
      <c r="A69" s="9" t="s">
        <v>16</v>
      </c>
      <c r="B69" s="8" t="s">
        <v>10</v>
      </c>
      <c r="C69" s="5" t="s">
        <v>2</v>
      </c>
      <c r="D69" s="4">
        <v>6850</v>
      </c>
      <c r="E69" s="3">
        <v>9</v>
      </c>
      <c r="F69" s="6">
        <f>D69*E69</f>
        <v>61650</v>
      </c>
    </row>
    <row r="70" spans="1:6" ht="15" outlineLevel="4" x14ac:dyDescent="0.25">
      <c r="A70" s="9" t="s">
        <v>16</v>
      </c>
      <c r="B70" s="8" t="s">
        <v>10</v>
      </c>
      <c r="C70" s="5" t="s">
        <v>1</v>
      </c>
      <c r="D70" s="4">
        <v>8563</v>
      </c>
      <c r="E70" s="3">
        <v>9</v>
      </c>
      <c r="F70" s="6">
        <f>D70*E70</f>
        <v>77067</v>
      </c>
    </row>
    <row r="71" spans="1:6" ht="15" outlineLevel="3" x14ac:dyDescent="0.25">
      <c r="A71" s="9"/>
      <c r="B71" s="25" t="s">
        <v>39</v>
      </c>
      <c r="C71" s="5"/>
      <c r="D71" s="4">
        <f>SUBTOTAL(9,D69:D70)</f>
        <v>15413</v>
      </c>
      <c r="E71" s="3"/>
      <c r="F71" s="6"/>
    </row>
    <row r="72" spans="1:6" ht="15" outlineLevel="4" x14ac:dyDescent="0.25">
      <c r="A72" s="9" t="s">
        <v>16</v>
      </c>
      <c r="B72" s="8" t="s">
        <v>11</v>
      </c>
      <c r="C72" s="5" t="s">
        <v>1</v>
      </c>
      <c r="D72" s="4">
        <v>5987</v>
      </c>
      <c r="E72" s="3">
        <v>9</v>
      </c>
      <c r="F72" s="6">
        <f>D72*E72</f>
        <v>53883</v>
      </c>
    </row>
    <row r="73" spans="1:6" ht="15" outlineLevel="4" x14ac:dyDescent="0.25">
      <c r="A73" s="9" t="s">
        <v>16</v>
      </c>
      <c r="B73" s="8" t="s">
        <v>11</v>
      </c>
      <c r="C73" s="5" t="s">
        <v>2</v>
      </c>
      <c r="D73" s="4">
        <v>8123</v>
      </c>
      <c r="E73" s="3">
        <v>9</v>
      </c>
      <c r="F73" s="6">
        <f>D73*E73</f>
        <v>73107</v>
      </c>
    </row>
    <row r="74" spans="1:6" ht="15" outlineLevel="3" x14ac:dyDescent="0.25">
      <c r="A74" s="9"/>
      <c r="B74" s="25" t="s">
        <v>40</v>
      </c>
      <c r="C74" s="5"/>
      <c r="D74" s="4">
        <f>SUBTOTAL(9,D72:D73)</f>
        <v>14110</v>
      </c>
      <c r="E74" s="3"/>
      <c r="F74" s="6"/>
    </row>
    <row r="75" spans="1:6" ht="15" outlineLevel="4" x14ac:dyDescent="0.25">
      <c r="A75" s="9" t="s">
        <v>16</v>
      </c>
      <c r="B75" s="8" t="s">
        <v>12</v>
      </c>
      <c r="C75" s="5" t="s">
        <v>2</v>
      </c>
      <c r="D75" s="4">
        <v>6780</v>
      </c>
      <c r="E75" s="3">
        <v>9</v>
      </c>
      <c r="F75" s="6">
        <f>D75*E75</f>
        <v>61020</v>
      </c>
    </row>
    <row r="76" spans="1:6" ht="15" outlineLevel="4" x14ac:dyDescent="0.25">
      <c r="A76" s="9" t="s">
        <v>16</v>
      </c>
      <c r="B76" s="8" t="s">
        <v>12</v>
      </c>
      <c r="C76" s="5" t="s">
        <v>1</v>
      </c>
      <c r="D76" s="4">
        <v>7458</v>
      </c>
      <c r="E76" s="3">
        <v>9</v>
      </c>
      <c r="F76" s="6">
        <f>D76*E76</f>
        <v>67122</v>
      </c>
    </row>
    <row r="77" spans="1:6" ht="15" outlineLevel="3" x14ac:dyDescent="0.25">
      <c r="A77" s="9"/>
      <c r="B77" s="25" t="s">
        <v>36</v>
      </c>
      <c r="C77" s="5"/>
      <c r="D77" s="4">
        <f>SUBTOTAL(9,D75:D76)</f>
        <v>14238</v>
      </c>
      <c r="E77" s="3"/>
      <c r="F77" s="6"/>
    </row>
    <row r="78" spans="1:6" ht="15" outlineLevel="4" x14ac:dyDescent="0.25">
      <c r="A78" s="9" t="s">
        <v>16</v>
      </c>
      <c r="B78" s="8" t="s">
        <v>13</v>
      </c>
      <c r="C78" s="5" t="s">
        <v>2</v>
      </c>
      <c r="D78" s="4">
        <v>5480</v>
      </c>
      <c r="E78" s="3">
        <v>9</v>
      </c>
      <c r="F78" s="6">
        <f>D78*E78</f>
        <v>49320</v>
      </c>
    </row>
    <row r="79" spans="1:6" ht="15" outlineLevel="4" x14ac:dyDescent="0.25">
      <c r="A79" s="9" t="s">
        <v>16</v>
      </c>
      <c r="B79" s="8" t="s">
        <v>13</v>
      </c>
      <c r="C79" s="5" t="s">
        <v>1</v>
      </c>
      <c r="D79" s="4">
        <v>5570</v>
      </c>
      <c r="E79" s="3">
        <v>9</v>
      </c>
      <c r="F79" s="6">
        <f>D79*E79</f>
        <v>50130</v>
      </c>
    </row>
    <row r="80" spans="1:6" ht="15" outlineLevel="3" x14ac:dyDescent="0.25">
      <c r="A80" s="14"/>
      <c r="B80" s="26" t="s">
        <v>38</v>
      </c>
      <c r="C80" s="21"/>
      <c r="D80" s="22">
        <f>SUBTOTAL(9,D78:D79)</f>
        <v>11050</v>
      </c>
      <c r="E80" s="13"/>
      <c r="F80" s="23"/>
    </row>
    <row r="81" spans="1:6" ht="15" outlineLevel="2" x14ac:dyDescent="0.25">
      <c r="A81" s="24" t="s">
        <v>34</v>
      </c>
      <c r="B81" s="20"/>
      <c r="C81" s="21"/>
      <c r="D81" s="22"/>
      <c r="E81" s="13"/>
      <c r="F81" s="23">
        <f>SUBTOTAL(1,F66:F79)</f>
        <v>62974.8</v>
      </c>
    </row>
    <row r="82" spans="1:6" ht="15" outlineLevel="3" x14ac:dyDescent="0.25">
      <c r="A82" s="24"/>
      <c r="B82" s="26" t="s">
        <v>23</v>
      </c>
      <c r="C82" s="21"/>
      <c r="D82" s="22"/>
      <c r="E82" s="13"/>
      <c r="F82" s="23"/>
    </row>
    <row r="83" spans="1:6" ht="15" outlineLevel="2" x14ac:dyDescent="0.25">
      <c r="A83" s="24"/>
      <c r="B83" s="26" t="s">
        <v>46</v>
      </c>
      <c r="C83" s="21"/>
      <c r="D83" s="22">
        <f>SUBTOTAL(9,D82:D82)</f>
        <v>0</v>
      </c>
      <c r="E83" s="13"/>
      <c r="F83" s="23"/>
    </row>
    <row r="84" spans="1:6" ht="15" outlineLevel="1" x14ac:dyDescent="0.25">
      <c r="A84" s="24" t="s">
        <v>35</v>
      </c>
      <c r="B84" s="26"/>
      <c r="C84" s="21"/>
      <c r="D84" s="22"/>
      <c r="E84" s="13"/>
      <c r="F84" s="23">
        <f>SUBTOTAL(1,F2:F82)</f>
        <v>79188.3</v>
      </c>
    </row>
    <row r="85" spans="1:6" ht="15" outlineLevel="1" x14ac:dyDescent="0.25">
      <c r="A85" s="24"/>
      <c r="B85" s="26" t="s">
        <v>23</v>
      </c>
      <c r="C85" s="21"/>
      <c r="D85" s="22">
        <f>SUBTOTAL(9,D2:D82)</f>
        <v>347872</v>
      </c>
      <c r="E85" s="13"/>
      <c r="F85" s="23"/>
    </row>
  </sheetData>
  <sortState xmlns:xlrd2="http://schemas.microsoft.com/office/spreadsheetml/2017/richdata2" ref="A2:F82">
    <sortCondition ref="A2:A82"/>
    <sortCondition ref="B2:B8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C95F-006C-476C-AF82-A3C7DF0FA05D}">
  <dimension ref="A1:F57"/>
  <sheetViews>
    <sheetView topLeftCell="A40" workbookViewId="0"/>
  </sheetViews>
  <sheetFormatPr defaultRowHeight="12.75" outlineLevelRow="2" x14ac:dyDescent="0.2"/>
  <cols>
    <col min="1" max="1" width="19" customWidth="1"/>
    <col min="2" max="2" width="15.5703125" customWidth="1"/>
    <col min="3" max="3" width="13.5703125" customWidth="1"/>
    <col min="4" max="4" width="13.85546875" customWidth="1"/>
    <col min="5" max="5" width="13.42578125" customWidth="1"/>
    <col min="6" max="6" width="21.5703125" customWidth="1"/>
  </cols>
  <sheetData>
    <row r="1" spans="1:6" ht="15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6" ht="15" outlineLevel="2" x14ac:dyDescent="0.25">
      <c r="A2" s="9" t="s">
        <v>14</v>
      </c>
      <c r="B2" s="8" t="s">
        <v>12</v>
      </c>
      <c r="C2" s="5" t="s">
        <v>1</v>
      </c>
      <c r="D2" s="4">
        <v>4782</v>
      </c>
      <c r="E2" s="3">
        <v>15</v>
      </c>
      <c r="F2" s="6">
        <f>D2*E2</f>
        <v>71730</v>
      </c>
    </row>
    <row r="3" spans="1:6" ht="15" outlineLevel="2" x14ac:dyDescent="0.25">
      <c r="A3" s="9" t="s">
        <v>14</v>
      </c>
      <c r="B3" s="8" t="s">
        <v>9</v>
      </c>
      <c r="C3" s="5" t="s">
        <v>1</v>
      </c>
      <c r="D3" s="4">
        <v>5680</v>
      </c>
      <c r="E3" s="3">
        <v>15</v>
      </c>
      <c r="F3" s="6">
        <f>D3*E3</f>
        <v>85200</v>
      </c>
    </row>
    <row r="4" spans="1:6" ht="15" outlineLevel="2" x14ac:dyDescent="0.25">
      <c r="A4" s="9" t="s">
        <v>14</v>
      </c>
      <c r="B4" s="8" t="s">
        <v>9</v>
      </c>
      <c r="C4" s="5" t="s">
        <v>2</v>
      </c>
      <c r="D4" s="4">
        <v>5690</v>
      </c>
      <c r="E4" s="3">
        <v>15</v>
      </c>
      <c r="F4" s="6">
        <f>D4*E4</f>
        <v>85350</v>
      </c>
    </row>
    <row r="5" spans="1:6" ht="15" outlineLevel="2" x14ac:dyDescent="0.25">
      <c r="A5" s="9" t="s">
        <v>14</v>
      </c>
      <c r="B5" s="8" t="s">
        <v>13</v>
      </c>
      <c r="C5" s="5" t="s">
        <v>2</v>
      </c>
      <c r="D5" s="4">
        <v>5790</v>
      </c>
      <c r="E5" s="3">
        <v>15</v>
      </c>
      <c r="F5" s="6">
        <f>D5*E5</f>
        <v>86850</v>
      </c>
    </row>
    <row r="6" spans="1:6" ht="15" outlineLevel="2" x14ac:dyDescent="0.25">
      <c r="A6" s="9" t="s">
        <v>14</v>
      </c>
      <c r="B6" s="8" t="s">
        <v>13</v>
      </c>
      <c r="C6" s="5" t="s">
        <v>1</v>
      </c>
      <c r="D6" s="4">
        <v>6523</v>
      </c>
      <c r="E6" s="3">
        <v>15</v>
      </c>
      <c r="F6" s="6">
        <f>D6*E6</f>
        <v>97845</v>
      </c>
    </row>
    <row r="7" spans="1:6" ht="15" outlineLevel="2" x14ac:dyDescent="0.25">
      <c r="A7" s="9" t="s">
        <v>14</v>
      </c>
      <c r="B7" s="8" t="s">
        <v>10</v>
      </c>
      <c r="C7" s="5" t="s">
        <v>1</v>
      </c>
      <c r="D7" s="4">
        <v>6582</v>
      </c>
      <c r="E7" s="3">
        <v>15</v>
      </c>
      <c r="F7" s="6">
        <f>D7*E7</f>
        <v>98730</v>
      </c>
    </row>
    <row r="8" spans="1:6" ht="15" outlineLevel="2" x14ac:dyDescent="0.25">
      <c r="A8" s="9" t="s">
        <v>14</v>
      </c>
      <c r="B8" s="8" t="s">
        <v>12</v>
      </c>
      <c r="C8" s="5" t="s">
        <v>2</v>
      </c>
      <c r="D8" s="4">
        <v>7145</v>
      </c>
      <c r="E8" s="3">
        <v>15</v>
      </c>
      <c r="F8" s="6">
        <f>D8*E8</f>
        <v>107175</v>
      </c>
    </row>
    <row r="9" spans="1:6" ht="15" outlineLevel="2" x14ac:dyDescent="0.25">
      <c r="A9" s="9" t="s">
        <v>14</v>
      </c>
      <c r="B9" s="8" t="s">
        <v>11</v>
      </c>
      <c r="C9" s="5" t="s">
        <v>2</v>
      </c>
      <c r="D9" s="4">
        <v>7856</v>
      </c>
      <c r="E9" s="3">
        <v>15</v>
      </c>
      <c r="F9" s="6">
        <f>D9*E9</f>
        <v>117840</v>
      </c>
    </row>
    <row r="10" spans="1:6" ht="15" outlineLevel="2" x14ac:dyDescent="0.25">
      <c r="A10" s="9" t="s">
        <v>14</v>
      </c>
      <c r="B10" s="8" t="s">
        <v>10</v>
      </c>
      <c r="C10" s="5" t="s">
        <v>2</v>
      </c>
      <c r="D10" s="4">
        <v>7965</v>
      </c>
      <c r="E10" s="3">
        <v>15</v>
      </c>
      <c r="F10" s="6">
        <f>D10*E10</f>
        <v>119475</v>
      </c>
    </row>
    <row r="11" spans="1:6" ht="15" outlineLevel="2" x14ac:dyDescent="0.25">
      <c r="A11" s="9" t="s">
        <v>14</v>
      </c>
      <c r="B11" s="8" t="s">
        <v>11</v>
      </c>
      <c r="C11" s="5" t="s">
        <v>1</v>
      </c>
      <c r="D11" s="4">
        <v>9256</v>
      </c>
      <c r="E11" s="3">
        <v>15</v>
      </c>
      <c r="F11" s="6">
        <f>D11*E11</f>
        <v>138840</v>
      </c>
    </row>
    <row r="12" spans="1:6" ht="15" outlineLevel="1" x14ac:dyDescent="0.25">
      <c r="A12" s="17" t="s">
        <v>18</v>
      </c>
      <c r="B12" s="8"/>
      <c r="C12" s="5"/>
      <c r="D12" s="4"/>
      <c r="E12" s="3"/>
      <c r="F12" s="6">
        <f>SUBTOTAL(9,F2:F11)</f>
        <v>1009035</v>
      </c>
    </row>
    <row r="13" spans="1:6" ht="15" outlineLevel="2" x14ac:dyDescent="0.25">
      <c r="A13" s="16" t="s">
        <v>7</v>
      </c>
      <c r="B13" s="8" t="s">
        <v>9</v>
      </c>
      <c r="C13" s="5" t="s">
        <v>2</v>
      </c>
      <c r="D13" s="4">
        <v>6120</v>
      </c>
      <c r="E13" s="3">
        <v>12</v>
      </c>
      <c r="F13" s="6">
        <f>D13*E13</f>
        <v>73440</v>
      </c>
    </row>
    <row r="14" spans="1:6" ht="15" outlineLevel="2" x14ac:dyDescent="0.25">
      <c r="A14" s="16" t="s">
        <v>7</v>
      </c>
      <c r="B14" s="8" t="s">
        <v>13</v>
      </c>
      <c r="C14" s="5" t="s">
        <v>1</v>
      </c>
      <c r="D14" s="4">
        <v>6910</v>
      </c>
      <c r="E14" s="3">
        <v>12</v>
      </c>
      <c r="F14" s="6">
        <f>D14*E14</f>
        <v>82920</v>
      </c>
    </row>
    <row r="15" spans="1:6" ht="15" outlineLevel="2" x14ac:dyDescent="0.25">
      <c r="A15" s="16" t="s">
        <v>7</v>
      </c>
      <c r="B15" s="8" t="s">
        <v>10</v>
      </c>
      <c r="C15" s="5" t="s">
        <v>2</v>
      </c>
      <c r="D15" s="4">
        <v>6985</v>
      </c>
      <c r="E15" s="3">
        <v>12</v>
      </c>
      <c r="F15" s="6">
        <f>D15*E15</f>
        <v>83820</v>
      </c>
    </row>
    <row r="16" spans="1:6" ht="15" outlineLevel="2" x14ac:dyDescent="0.25">
      <c r="A16" s="16" t="s">
        <v>7</v>
      </c>
      <c r="B16" s="8" t="s">
        <v>9</v>
      </c>
      <c r="C16" s="5" t="s">
        <v>1</v>
      </c>
      <c r="D16" s="4">
        <v>7251</v>
      </c>
      <c r="E16" s="3">
        <v>12</v>
      </c>
      <c r="F16" s="6">
        <f>D16*E16</f>
        <v>87012</v>
      </c>
    </row>
    <row r="17" spans="1:6" ht="15" outlineLevel="2" x14ac:dyDescent="0.25">
      <c r="A17" s="16" t="s">
        <v>7</v>
      </c>
      <c r="B17" s="8" t="s">
        <v>10</v>
      </c>
      <c r="C17" s="5" t="s">
        <v>1</v>
      </c>
      <c r="D17" s="4">
        <v>7450</v>
      </c>
      <c r="E17" s="3">
        <v>12</v>
      </c>
      <c r="F17" s="6">
        <f>D17*E17</f>
        <v>89400</v>
      </c>
    </row>
    <row r="18" spans="1:6" ht="15" outlineLevel="2" x14ac:dyDescent="0.25">
      <c r="A18" s="16" t="s">
        <v>7</v>
      </c>
      <c r="B18" s="8" t="s">
        <v>11</v>
      </c>
      <c r="C18" s="5" t="s">
        <v>2</v>
      </c>
      <c r="D18" s="4">
        <v>7456</v>
      </c>
      <c r="E18" s="3">
        <v>12</v>
      </c>
      <c r="F18" s="6">
        <f>D18*E18</f>
        <v>89472</v>
      </c>
    </row>
    <row r="19" spans="1:6" ht="15" outlineLevel="2" x14ac:dyDescent="0.25">
      <c r="A19" s="16" t="s">
        <v>7</v>
      </c>
      <c r="B19" s="8" t="s">
        <v>12</v>
      </c>
      <c r="C19" s="5" t="s">
        <v>1</v>
      </c>
      <c r="D19" s="4">
        <v>7854</v>
      </c>
      <c r="E19" s="3">
        <v>12</v>
      </c>
      <c r="F19" s="6">
        <f>D19*E19</f>
        <v>94248</v>
      </c>
    </row>
    <row r="20" spans="1:6" ht="15" outlineLevel="2" x14ac:dyDescent="0.25">
      <c r="A20" s="16" t="s">
        <v>7</v>
      </c>
      <c r="B20" s="8" t="s">
        <v>11</v>
      </c>
      <c r="C20" s="5" t="s">
        <v>1</v>
      </c>
      <c r="D20" s="4">
        <v>7856</v>
      </c>
      <c r="E20" s="3">
        <v>12</v>
      </c>
      <c r="F20" s="6">
        <f>D20*E20</f>
        <v>94272</v>
      </c>
    </row>
    <row r="21" spans="1:6" ht="15" outlineLevel="2" x14ac:dyDescent="0.25">
      <c r="A21" s="16" t="s">
        <v>7</v>
      </c>
      <c r="B21" s="8" t="s">
        <v>13</v>
      </c>
      <c r="C21" s="5" t="s">
        <v>2</v>
      </c>
      <c r="D21" s="4">
        <v>7856</v>
      </c>
      <c r="E21" s="3">
        <v>12</v>
      </c>
      <c r="F21" s="6">
        <f>D21*E21</f>
        <v>94272</v>
      </c>
    </row>
    <row r="22" spans="1:6" ht="15" outlineLevel="2" x14ac:dyDescent="0.25">
      <c r="A22" s="16" t="s">
        <v>7</v>
      </c>
      <c r="B22" s="8" t="s">
        <v>12</v>
      </c>
      <c r="C22" s="5" t="s">
        <v>2</v>
      </c>
      <c r="D22" s="4">
        <v>8569</v>
      </c>
      <c r="E22" s="3">
        <v>12</v>
      </c>
      <c r="F22" s="6">
        <f>D22*E22</f>
        <v>102828</v>
      </c>
    </row>
    <row r="23" spans="1:6" ht="15" outlineLevel="1" x14ac:dyDescent="0.25">
      <c r="A23" s="18" t="s">
        <v>19</v>
      </c>
      <c r="B23" s="8"/>
      <c r="C23" s="5"/>
      <c r="D23" s="4"/>
      <c r="E23" s="3"/>
      <c r="F23" s="6">
        <f>SUBTOTAL(9,F13:F22)</f>
        <v>891684</v>
      </c>
    </row>
    <row r="24" spans="1:6" ht="15" outlineLevel="2" x14ac:dyDescent="0.25">
      <c r="A24" s="9" t="s">
        <v>15</v>
      </c>
      <c r="B24" s="8" t="s">
        <v>10</v>
      </c>
      <c r="C24" s="5" t="s">
        <v>1</v>
      </c>
      <c r="D24" s="4">
        <v>4780</v>
      </c>
      <c r="E24" s="3">
        <v>10</v>
      </c>
      <c r="F24" s="6">
        <f>D24*E24</f>
        <v>47800</v>
      </c>
    </row>
    <row r="25" spans="1:6" ht="15" outlineLevel="2" x14ac:dyDescent="0.25">
      <c r="A25" s="9" t="s">
        <v>15</v>
      </c>
      <c r="B25" s="8" t="s">
        <v>13</v>
      </c>
      <c r="C25" s="5" t="s">
        <v>2</v>
      </c>
      <c r="D25" s="4">
        <v>5690</v>
      </c>
      <c r="E25" s="3">
        <v>10</v>
      </c>
      <c r="F25" s="6">
        <f>D25*E25</f>
        <v>56900</v>
      </c>
    </row>
    <row r="26" spans="1:6" ht="15" outlineLevel="2" x14ac:dyDescent="0.25">
      <c r="A26" s="9" t="s">
        <v>15</v>
      </c>
      <c r="B26" s="8" t="s">
        <v>12</v>
      </c>
      <c r="C26" s="5" t="s">
        <v>2</v>
      </c>
      <c r="D26" s="4">
        <v>6582</v>
      </c>
      <c r="E26" s="3">
        <v>10</v>
      </c>
      <c r="F26" s="6">
        <f>D26*E26</f>
        <v>65820</v>
      </c>
    </row>
    <row r="27" spans="1:6" ht="15" outlineLevel="2" x14ac:dyDescent="0.25">
      <c r="A27" s="9" t="s">
        <v>15</v>
      </c>
      <c r="B27" s="8" t="s">
        <v>9</v>
      </c>
      <c r="C27" s="5" t="s">
        <v>1</v>
      </c>
      <c r="D27" s="4">
        <v>6980</v>
      </c>
      <c r="E27" s="3">
        <v>10</v>
      </c>
      <c r="F27" s="6">
        <f>D27*E27</f>
        <v>69800</v>
      </c>
    </row>
    <row r="28" spans="1:6" ht="15" outlineLevel="2" x14ac:dyDescent="0.25">
      <c r="A28" s="9" t="s">
        <v>15</v>
      </c>
      <c r="B28" s="8" t="s">
        <v>11</v>
      </c>
      <c r="C28" s="5" t="s">
        <v>2</v>
      </c>
      <c r="D28" s="4">
        <v>6985</v>
      </c>
      <c r="E28" s="3">
        <v>10</v>
      </c>
      <c r="F28" s="6">
        <f>D28*E28</f>
        <v>69850</v>
      </c>
    </row>
    <row r="29" spans="1:6" ht="15" outlineLevel="2" x14ac:dyDescent="0.25">
      <c r="A29" s="9" t="s">
        <v>15</v>
      </c>
      <c r="B29" s="8" t="s">
        <v>10</v>
      </c>
      <c r="C29" s="5" t="s">
        <v>2</v>
      </c>
      <c r="D29" s="4">
        <v>7452</v>
      </c>
      <c r="E29" s="3">
        <v>10</v>
      </c>
      <c r="F29" s="6">
        <f>D29*E29</f>
        <v>74520</v>
      </c>
    </row>
    <row r="30" spans="1:6" ht="15" outlineLevel="2" x14ac:dyDescent="0.25">
      <c r="A30" s="9" t="s">
        <v>15</v>
      </c>
      <c r="B30" s="8" t="s">
        <v>13</v>
      </c>
      <c r="C30" s="5" t="s">
        <v>1</v>
      </c>
      <c r="D30" s="4">
        <v>7563</v>
      </c>
      <c r="E30" s="3">
        <v>10</v>
      </c>
      <c r="F30" s="6">
        <f>D30*E30</f>
        <v>75630</v>
      </c>
    </row>
    <row r="31" spans="1:6" ht="15" outlineLevel="2" x14ac:dyDescent="0.25">
      <c r="A31" s="9" t="s">
        <v>15</v>
      </c>
      <c r="B31" s="8" t="s">
        <v>11</v>
      </c>
      <c r="C31" s="5" t="s">
        <v>1</v>
      </c>
      <c r="D31" s="4">
        <v>7569</v>
      </c>
      <c r="E31" s="3">
        <v>10</v>
      </c>
      <c r="F31" s="6">
        <f>D31*E31</f>
        <v>75690</v>
      </c>
    </row>
    <row r="32" spans="1:6" ht="15" outlineLevel="2" x14ac:dyDescent="0.25">
      <c r="A32" s="9" t="s">
        <v>15</v>
      </c>
      <c r="B32" s="8" t="s">
        <v>12</v>
      </c>
      <c r="C32" s="5" t="s">
        <v>1</v>
      </c>
      <c r="D32" s="4">
        <v>8362</v>
      </c>
      <c r="E32" s="3">
        <v>10</v>
      </c>
      <c r="F32" s="6">
        <f>D32*E32</f>
        <v>83620</v>
      </c>
    </row>
    <row r="33" spans="1:6" ht="15" outlineLevel="2" x14ac:dyDescent="0.25">
      <c r="A33" s="9" t="s">
        <v>15</v>
      </c>
      <c r="B33" s="8" t="s">
        <v>9</v>
      </c>
      <c r="C33" s="5" t="s">
        <v>2</v>
      </c>
      <c r="D33" s="4">
        <v>8653</v>
      </c>
      <c r="E33" s="3">
        <v>10</v>
      </c>
      <c r="F33" s="6">
        <f>D33*E33</f>
        <v>86530</v>
      </c>
    </row>
    <row r="34" spans="1:6" ht="15" outlineLevel="1" x14ac:dyDescent="0.25">
      <c r="A34" s="17" t="s">
        <v>20</v>
      </c>
      <c r="B34" s="8"/>
      <c r="C34" s="5"/>
      <c r="D34" s="4"/>
      <c r="E34" s="3"/>
      <c r="F34" s="6">
        <f>SUBTOTAL(9,F24:F33)</f>
        <v>706160</v>
      </c>
    </row>
    <row r="35" spans="1:6" ht="15" outlineLevel="2" x14ac:dyDescent="0.25">
      <c r="A35" s="10" t="s">
        <v>17</v>
      </c>
      <c r="B35" s="8" t="s">
        <v>9</v>
      </c>
      <c r="C35" s="5" t="s">
        <v>1</v>
      </c>
      <c r="D35" s="4">
        <v>4584</v>
      </c>
      <c r="E35" s="3">
        <v>11</v>
      </c>
      <c r="F35" s="6">
        <f>D35*E35</f>
        <v>50424</v>
      </c>
    </row>
    <row r="36" spans="1:6" ht="15" outlineLevel="2" x14ac:dyDescent="0.25">
      <c r="A36" s="10" t="s">
        <v>17</v>
      </c>
      <c r="B36" s="8" t="s">
        <v>12</v>
      </c>
      <c r="C36" s="5" t="s">
        <v>2</v>
      </c>
      <c r="D36" s="4">
        <v>4590</v>
      </c>
      <c r="E36" s="3">
        <v>11</v>
      </c>
      <c r="F36" s="6">
        <f>D36*E36</f>
        <v>50490</v>
      </c>
    </row>
    <row r="37" spans="1:6" ht="15" outlineLevel="2" x14ac:dyDescent="0.25">
      <c r="A37" s="10" t="s">
        <v>17</v>
      </c>
      <c r="B37" s="8" t="s">
        <v>10</v>
      </c>
      <c r="C37" s="5" t="s">
        <v>2</v>
      </c>
      <c r="D37" s="4">
        <v>5896</v>
      </c>
      <c r="E37" s="3">
        <v>11</v>
      </c>
      <c r="F37" s="6">
        <f>D37*E37</f>
        <v>64856</v>
      </c>
    </row>
    <row r="38" spans="1:6" ht="15" outlineLevel="2" x14ac:dyDescent="0.25">
      <c r="A38" s="10" t="s">
        <v>17</v>
      </c>
      <c r="B38" s="8" t="s">
        <v>12</v>
      </c>
      <c r="C38" s="5" t="s">
        <v>1</v>
      </c>
      <c r="D38" s="4">
        <v>6312</v>
      </c>
      <c r="E38" s="3">
        <v>11</v>
      </c>
      <c r="F38" s="6">
        <f>D38*E38</f>
        <v>69432</v>
      </c>
    </row>
    <row r="39" spans="1:6" ht="15" outlineLevel="2" x14ac:dyDescent="0.25">
      <c r="A39" s="10" t="s">
        <v>17</v>
      </c>
      <c r="B39" s="8" t="s">
        <v>13</v>
      </c>
      <c r="C39" s="5" t="s">
        <v>1</v>
      </c>
      <c r="D39" s="4">
        <v>6325</v>
      </c>
      <c r="E39" s="3">
        <v>11</v>
      </c>
      <c r="F39" s="6">
        <f>D39*E39</f>
        <v>69575</v>
      </c>
    </row>
    <row r="40" spans="1:6" ht="15" outlineLevel="2" x14ac:dyDescent="0.25">
      <c r="A40" s="10" t="s">
        <v>17</v>
      </c>
      <c r="B40" s="8" t="s">
        <v>11</v>
      </c>
      <c r="C40" s="5" t="s">
        <v>1</v>
      </c>
      <c r="D40" s="4">
        <v>6352</v>
      </c>
      <c r="E40" s="3">
        <v>11</v>
      </c>
      <c r="F40" s="6">
        <f>D40*E40</f>
        <v>69872</v>
      </c>
    </row>
    <row r="41" spans="1:6" ht="15" outlineLevel="2" x14ac:dyDescent="0.25">
      <c r="A41" s="10" t="s">
        <v>17</v>
      </c>
      <c r="B41" s="8" t="s">
        <v>13</v>
      </c>
      <c r="C41" s="5" t="s">
        <v>2</v>
      </c>
      <c r="D41" s="4">
        <v>6582</v>
      </c>
      <c r="E41" s="3">
        <v>11</v>
      </c>
      <c r="F41" s="6">
        <f>D41*E41</f>
        <v>72402</v>
      </c>
    </row>
    <row r="42" spans="1:6" ht="15" outlineLevel="2" x14ac:dyDescent="0.25">
      <c r="A42" s="10" t="s">
        <v>17</v>
      </c>
      <c r="B42" s="8" t="s">
        <v>10</v>
      </c>
      <c r="C42" s="5" t="s">
        <v>1</v>
      </c>
      <c r="D42" s="4">
        <v>7569</v>
      </c>
      <c r="E42" s="3">
        <v>11</v>
      </c>
      <c r="F42" s="6">
        <f>D42*E42</f>
        <v>83259</v>
      </c>
    </row>
    <row r="43" spans="1:6" ht="15" outlineLevel="2" x14ac:dyDescent="0.25">
      <c r="A43" s="10" t="s">
        <v>17</v>
      </c>
      <c r="B43" s="8" t="s">
        <v>9</v>
      </c>
      <c r="C43" s="5" t="s">
        <v>2</v>
      </c>
      <c r="D43" s="4">
        <v>7840</v>
      </c>
      <c r="E43" s="3">
        <v>11</v>
      </c>
      <c r="F43" s="6">
        <f>D43*E43</f>
        <v>86240</v>
      </c>
    </row>
    <row r="44" spans="1:6" ht="15" outlineLevel="2" x14ac:dyDescent="0.25">
      <c r="A44" s="10" t="s">
        <v>17</v>
      </c>
      <c r="B44" s="8" t="s">
        <v>11</v>
      </c>
      <c r="C44" s="5" t="s">
        <v>2</v>
      </c>
      <c r="D44" s="4">
        <v>9658</v>
      </c>
      <c r="E44" s="3">
        <v>11</v>
      </c>
      <c r="F44" s="6">
        <f>D44*E44</f>
        <v>106238</v>
      </c>
    </row>
    <row r="45" spans="1:6" ht="15" outlineLevel="1" x14ac:dyDescent="0.25">
      <c r="A45" s="19" t="s">
        <v>21</v>
      </c>
      <c r="B45" s="8"/>
      <c r="C45" s="5"/>
      <c r="D45" s="4"/>
      <c r="E45" s="3"/>
      <c r="F45" s="6">
        <f>SUBTOTAL(9,F35:F44)</f>
        <v>722788</v>
      </c>
    </row>
    <row r="46" spans="1:6" ht="15" outlineLevel="2" x14ac:dyDescent="0.25">
      <c r="A46" s="9" t="s">
        <v>16</v>
      </c>
      <c r="B46" s="8" t="s">
        <v>13</v>
      </c>
      <c r="C46" s="5" t="s">
        <v>2</v>
      </c>
      <c r="D46" s="4">
        <v>5480</v>
      </c>
      <c r="E46" s="3">
        <v>9</v>
      </c>
      <c r="F46" s="6">
        <f>D46*E46</f>
        <v>49320</v>
      </c>
    </row>
    <row r="47" spans="1:6" ht="15" outlineLevel="2" x14ac:dyDescent="0.25">
      <c r="A47" s="9" t="s">
        <v>16</v>
      </c>
      <c r="B47" s="8" t="s">
        <v>13</v>
      </c>
      <c r="C47" s="5" t="s">
        <v>1</v>
      </c>
      <c r="D47" s="4">
        <v>5570</v>
      </c>
      <c r="E47" s="3">
        <v>9</v>
      </c>
      <c r="F47" s="6">
        <f>D47*E47</f>
        <v>50130</v>
      </c>
    </row>
    <row r="48" spans="1:6" ht="15" outlineLevel="2" x14ac:dyDescent="0.25">
      <c r="A48" s="9" t="s">
        <v>16</v>
      </c>
      <c r="B48" s="8" t="s">
        <v>11</v>
      </c>
      <c r="C48" s="5" t="s">
        <v>1</v>
      </c>
      <c r="D48" s="4">
        <v>5987</v>
      </c>
      <c r="E48" s="3">
        <v>9</v>
      </c>
      <c r="F48" s="6">
        <f>D48*E48</f>
        <v>53883</v>
      </c>
    </row>
    <row r="49" spans="1:6" ht="15" outlineLevel="2" x14ac:dyDescent="0.25">
      <c r="A49" s="9" t="s">
        <v>16</v>
      </c>
      <c r="B49" s="8" t="s">
        <v>12</v>
      </c>
      <c r="C49" s="5" t="s">
        <v>2</v>
      </c>
      <c r="D49" s="4">
        <v>6780</v>
      </c>
      <c r="E49" s="3">
        <v>9</v>
      </c>
      <c r="F49" s="6">
        <f>D49*E49</f>
        <v>61020</v>
      </c>
    </row>
    <row r="50" spans="1:6" ht="15" outlineLevel="2" x14ac:dyDescent="0.25">
      <c r="A50" s="9" t="s">
        <v>16</v>
      </c>
      <c r="B50" s="8" t="s">
        <v>10</v>
      </c>
      <c r="C50" s="5" t="s">
        <v>2</v>
      </c>
      <c r="D50" s="4">
        <v>6850</v>
      </c>
      <c r="E50" s="3">
        <v>9</v>
      </c>
      <c r="F50" s="6">
        <f>D50*E50</f>
        <v>61650</v>
      </c>
    </row>
    <row r="51" spans="1:6" ht="15" outlineLevel="2" x14ac:dyDescent="0.25">
      <c r="A51" s="9" t="s">
        <v>16</v>
      </c>
      <c r="B51" s="8" t="s">
        <v>12</v>
      </c>
      <c r="C51" s="5" t="s">
        <v>1</v>
      </c>
      <c r="D51" s="4">
        <v>7458</v>
      </c>
      <c r="E51" s="3">
        <v>9</v>
      </c>
      <c r="F51" s="6">
        <f>D51*E51</f>
        <v>67122</v>
      </c>
    </row>
    <row r="52" spans="1:6" ht="15" outlineLevel="2" x14ac:dyDescent="0.25">
      <c r="A52" s="9" t="s">
        <v>16</v>
      </c>
      <c r="B52" s="8" t="s">
        <v>9</v>
      </c>
      <c r="C52" s="5" t="s">
        <v>2</v>
      </c>
      <c r="D52" s="4">
        <v>7563</v>
      </c>
      <c r="E52" s="3">
        <v>9</v>
      </c>
      <c r="F52" s="6">
        <f>D52*E52</f>
        <v>68067</v>
      </c>
    </row>
    <row r="53" spans="1:6" ht="15" outlineLevel="2" x14ac:dyDescent="0.25">
      <c r="A53" s="9" t="s">
        <v>16</v>
      </c>
      <c r="B53" s="8" t="s">
        <v>9</v>
      </c>
      <c r="C53" s="5" t="s">
        <v>1</v>
      </c>
      <c r="D53" s="4">
        <v>7598</v>
      </c>
      <c r="E53" s="3">
        <v>9</v>
      </c>
      <c r="F53" s="6">
        <f>D53*E53</f>
        <v>68382</v>
      </c>
    </row>
    <row r="54" spans="1:6" ht="15" outlineLevel="2" x14ac:dyDescent="0.25">
      <c r="A54" s="9" t="s">
        <v>16</v>
      </c>
      <c r="B54" s="8" t="s">
        <v>11</v>
      </c>
      <c r="C54" s="5" t="s">
        <v>2</v>
      </c>
      <c r="D54" s="4">
        <v>8123</v>
      </c>
      <c r="E54" s="3">
        <v>9</v>
      </c>
      <c r="F54" s="6">
        <f>D54*E54</f>
        <v>73107</v>
      </c>
    </row>
    <row r="55" spans="1:6" ht="15" outlineLevel="2" x14ac:dyDescent="0.25">
      <c r="A55" s="9" t="s">
        <v>16</v>
      </c>
      <c r="B55" s="8" t="s">
        <v>10</v>
      </c>
      <c r="C55" s="5" t="s">
        <v>1</v>
      </c>
      <c r="D55" s="4">
        <v>8563</v>
      </c>
      <c r="E55" s="3">
        <v>9</v>
      </c>
      <c r="F55" s="6">
        <f>D55*E55</f>
        <v>77067</v>
      </c>
    </row>
    <row r="56" spans="1:6" ht="15" outlineLevel="1" x14ac:dyDescent="0.25">
      <c r="A56" s="24" t="s">
        <v>22</v>
      </c>
      <c r="B56" s="20"/>
      <c r="C56" s="21"/>
      <c r="D56" s="22"/>
      <c r="E56" s="13"/>
      <c r="F56" s="23">
        <f>SUBTOTAL(9,F46:F55)</f>
        <v>629748</v>
      </c>
    </row>
    <row r="57" spans="1:6" ht="15" x14ac:dyDescent="0.25">
      <c r="A57" s="24" t="s">
        <v>23</v>
      </c>
      <c r="B57" s="20"/>
      <c r="C57" s="21"/>
      <c r="D57" s="22"/>
      <c r="E57" s="13"/>
      <c r="F57" s="23">
        <f>SUBTOTAL(9,F2:F55)</f>
        <v>3959415</v>
      </c>
    </row>
  </sheetData>
  <sortState xmlns:xlrd2="http://schemas.microsoft.com/office/spreadsheetml/2017/richdata2" ref="A2:F55">
    <sortCondition ref="A1:A5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1474-7522-4599-9E59-5AAEF27D35EE}">
  <dimension ref="A1:F57"/>
  <sheetViews>
    <sheetView workbookViewId="0">
      <selection activeCell="B1" sqref="B1"/>
    </sheetView>
  </sheetViews>
  <sheetFormatPr defaultRowHeight="12.75" outlineLevelRow="2" x14ac:dyDescent="0.2"/>
  <cols>
    <col min="1" max="2" width="22.140625" customWidth="1"/>
    <col min="3" max="3" width="12" customWidth="1"/>
    <col min="4" max="4" width="13.7109375" customWidth="1"/>
    <col min="5" max="5" width="18.5703125" customWidth="1"/>
    <col min="6" max="6" width="16.7109375" customWidth="1"/>
  </cols>
  <sheetData>
    <row r="1" spans="1:6" ht="15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6" ht="15" outlineLevel="2" x14ac:dyDescent="0.25">
      <c r="A2" s="9" t="s">
        <v>14</v>
      </c>
      <c r="B2" s="8" t="s">
        <v>9</v>
      </c>
      <c r="C2" s="5" t="s">
        <v>1</v>
      </c>
      <c r="D2" s="4">
        <v>5680</v>
      </c>
      <c r="E2" s="3">
        <v>15</v>
      </c>
      <c r="F2" s="6">
        <f>D2*E2</f>
        <v>85200</v>
      </c>
    </row>
    <row r="3" spans="1:6" ht="15" outlineLevel="2" x14ac:dyDescent="0.25">
      <c r="A3" s="9" t="s">
        <v>14</v>
      </c>
      <c r="B3" s="8" t="s">
        <v>9</v>
      </c>
      <c r="C3" s="5" t="s">
        <v>2</v>
      </c>
      <c r="D3" s="4">
        <v>5690</v>
      </c>
      <c r="E3" s="3">
        <v>15</v>
      </c>
      <c r="F3" s="6">
        <f>D3*E3</f>
        <v>85350</v>
      </c>
    </row>
    <row r="4" spans="1:6" ht="15" outlineLevel="2" x14ac:dyDescent="0.25">
      <c r="A4" s="16" t="s">
        <v>7</v>
      </c>
      <c r="B4" s="8" t="s">
        <v>9</v>
      </c>
      <c r="C4" s="5" t="s">
        <v>2</v>
      </c>
      <c r="D4" s="4">
        <v>6120</v>
      </c>
      <c r="E4" s="3">
        <v>12</v>
      </c>
      <c r="F4" s="6">
        <f>D4*E4</f>
        <v>73440</v>
      </c>
    </row>
    <row r="5" spans="1:6" ht="15" outlineLevel="2" x14ac:dyDescent="0.25">
      <c r="A5" s="16" t="s">
        <v>7</v>
      </c>
      <c r="B5" s="8" t="s">
        <v>9</v>
      </c>
      <c r="C5" s="5" t="s">
        <v>1</v>
      </c>
      <c r="D5" s="4">
        <v>7251</v>
      </c>
      <c r="E5" s="3">
        <v>12</v>
      </c>
      <c r="F5" s="6">
        <f>D5*E5</f>
        <v>87012</v>
      </c>
    </row>
    <row r="6" spans="1:6" ht="15" outlineLevel="2" x14ac:dyDescent="0.25">
      <c r="A6" s="9" t="s">
        <v>15</v>
      </c>
      <c r="B6" s="8" t="s">
        <v>9</v>
      </c>
      <c r="C6" s="5" t="s">
        <v>1</v>
      </c>
      <c r="D6" s="4">
        <v>6980</v>
      </c>
      <c r="E6" s="3">
        <v>10</v>
      </c>
      <c r="F6" s="6">
        <f>D6*E6</f>
        <v>69800</v>
      </c>
    </row>
    <row r="7" spans="1:6" ht="15" outlineLevel="2" x14ac:dyDescent="0.25">
      <c r="A7" s="9" t="s">
        <v>15</v>
      </c>
      <c r="B7" s="8" t="s">
        <v>9</v>
      </c>
      <c r="C7" s="5" t="s">
        <v>2</v>
      </c>
      <c r="D7" s="4">
        <v>8653</v>
      </c>
      <c r="E7" s="3">
        <v>10</v>
      </c>
      <c r="F7" s="6">
        <f>D7*E7</f>
        <v>86530</v>
      </c>
    </row>
    <row r="8" spans="1:6" ht="15" outlineLevel="2" x14ac:dyDescent="0.25">
      <c r="A8" s="10" t="s">
        <v>17</v>
      </c>
      <c r="B8" s="8" t="s">
        <v>9</v>
      </c>
      <c r="C8" s="5" t="s">
        <v>1</v>
      </c>
      <c r="D8" s="4">
        <v>4584</v>
      </c>
      <c r="E8" s="3">
        <v>11</v>
      </c>
      <c r="F8" s="6">
        <f>D8*E8</f>
        <v>50424</v>
      </c>
    </row>
    <row r="9" spans="1:6" ht="15" outlineLevel="2" x14ac:dyDescent="0.25">
      <c r="A9" s="10" t="s">
        <v>17</v>
      </c>
      <c r="B9" s="8" t="s">
        <v>9</v>
      </c>
      <c r="C9" s="5" t="s">
        <v>2</v>
      </c>
      <c r="D9" s="4">
        <v>7840</v>
      </c>
      <c r="E9" s="3">
        <v>11</v>
      </c>
      <c r="F9" s="6">
        <f>D9*E9</f>
        <v>86240</v>
      </c>
    </row>
    <row r="10" spans="1:6" ht="15" outlineLevel="2" x14ac:dyDescent="0.25">
      <c r="A10" s="9" t="s">
        <v>16</v>
      </c>
      <c r="B10" s="8" t="s">
        <v>9</v>
      </c>
      <c r="C10" s="5" t="s">
        <v>2</v>
      </c>
      <c r="D10" s="4">
        <v>7563</v>
      </c>
      <c r="E10" s="3">
        <v>9</v>
      </c>
      <c r="F10" s="6">
        <f>D10*E10</f>
        <v>68067</v>
      </c>
    </row>
    <row r="11" spans="1:6" ht="15" outlineLevel="2" x14ac:dyDescent="0.25">
      <c r="A11" s="9" t="s">
        <v>16</v>
      </c>
      <c r="B11" s="8" t="s">
        <v>9</v>
      </c>
      <c r="C11" s="5" t="s">
        <v>1</v>
      </c>
      <c r="D11" s="4">
        <v>7598</v>
      </c>
      <c r="E11" s="3">
        <v>9</v>
      </c>
      <c r="F11" s="6">
        <f>D11*E11</f>
        <v>68382</v>
      </c>
    </row>
    <row r="12" spans="1:6" ht="15" outlineLevel="1" x14ac:dyDescent="0.25">
      <c r="A12" s="9"/>
      <c r="B12" s="25" t="s">
        <v>37</v>
      </c>
      <c r="C12" s="5"/>
      <c r="D12" s="4">
        <f>SUBTOTAL(9,D2:D11)</f>
        <v>67959</v>
      </c>
      <c r="E12" s="3"/>
      <c r="F12" s="6">
        <f>SUBTOTAL(9,F2:F11)</f>
        <v>760445</v>
      </c>
    </row>
    <row r="13" spans="1:6" ht="15" outlineLevel="2" x14ac:dyDescent="0.25">
      <c r="A13" s="9" t="s">
        <v>14</v>
      </c>
      <c r="B13" s="8" t="s">
        <v>10</v>
      </c>
      <c r="C13" s="5" t="s">
        <v>1</v>
      </c>
      <c r="D13" s="4">
        <v>6582</v>
      </c>
      <c r="E13" s="3">
        <v>15</v>
      </c>
      <c r="F13" s="6">
        <f>D13*E13</f>
        <v>98730</v>
      </c>
    </row>
    <row r="14" spans="1:6" ht="15" outlineLevel="2" x14ac:dyDescent="0.25">
      <c r="A14" s="9" t="s">
        <v>14</v>
      </c>
      <c r="B14" s="8" t="s">
        <v>10</v>
      </c>
      <c r="C14" s="5" t="s">
        <v>2</v>
      </c>
      <c r="D14" s="4">
        <v>7965</v>
      </c>
      <c r="E14" s="3">
        <v>15</v>
      </c>
      <c r="F14" s="6">
        <f>D14*E14</f>
        <v>119475</v>
      </c>
    </row>
    <row r="15" spans="1:6" ht="15" outlineLevel="2" x14ac:dyDescent="0.25">
      <c r="A15" s="16" t="s">
        <v>7</v>
      </c>
      <c r="B15" s="8" t="s">
        <v>10</v>
      </c>
      <c r="C15" s="5" t="s">
        <v>2</v>
      </c>
      <c r="D15" s="4">
        <v>6985</v>
      </c>
      <c r="E15" s="3">
        <v>12</v>
      </c>
      <c r="F15" s="6">
        <f>D15*E15</f>
        <v>83820</v>
      </c>
    </row>
    <row r="16" spans="1:6" ht="15" outlineLevel="2" x14ac:dyDescent="0.25">
      <c r="A16" s="16" t="s">
        <v>7</v>
      </c>
      <c r="B16" s="8" t="s">
        <v>10</v>
      </c>
      <c r="C16" s="5" t="s">
        <v>1</v>
      </c>
      <c r="D16" s="4">
        <v>7450</v>
      </c>
      <c r="E16" s="3">
        <v>12</v>
      </c>
      <c r="F16" s="6">
        <f>D16*E16</f>
        <v>89400</v>
      </c>
    </row>
    <row r="17" spans="1:6" ht="15" outlineLevel="2" x14ac:dyDescent="0.25">
      <c r="A17" s="9" t="s">
        <v>15</v>
      </c>
      <c r="B17" s="8" t="s">
        <v>10</v>
      </c>
      <c r="C17" s="5" t="s">
        <v>1</v>
      </c>
      <c r="D17" s="4">
        <v>4780</v>
      </c>
      <c r="E17" s="3">
        <v>10</v>
      </c>
      <c r="F17" s="6">
        <f>D17*E17</f>
        <v>47800</v>
      </c>
    </row>
    <row r="18" spans="1:6" ht="15" outlineLevel="2" x14ac:dyDescent="0.25">
      <c r="A18" s="9" t="s">
        <v>15</v>
      </c>
      <c r="B18" s="8" t="s">
        <v>10</v>
      </c>
      <c r="C18" s="5" t="s">
        <v>2</v>
      </c>
      <c r="D18" s="4">
        <v>7452</v>
      </c>
      <c r="E18" s="3">
        <v>10</v>
      </c>
      <c r="F18" s="6">
        <f>D18*E18</f>
        <v>74520</v>
      </c>
    </row>
    <row r="19" spans="1:6" ht="15" outlineLevel="2" x14ac:dyDescent="0.25">
      <c r="A19" s="10" t="s">
        <v>17</v>
      </c>
      <c r="B19" s="8" t="s">
        <v>10</v>
      </c>
      <c r="C19" s="5" t="s">
        <v>2</v>
      </c>
      <c r="D19" s="4">
        <v>5896</v>
      </c>
      <c r="E19" s="3">
        <v>11</v>
      </c>
      <c r="F19" s="6">
        <f>D19*E19</f>
        <v>64856</v>
      </c>
    </row>
    <row r="20" spans="1:6" ht="15" outlineLevel="2" x14ac:dyDescent="0.25">
      <c r="A20" s="10" t="s">
        <v>17</v>
      </c>
      <c r="B20" s="8" t="s">
        <v>10</v>
      </c>
      <c r="C20" s="5" t="s">
        <v>1</v>
      </c>
      <c r="D20" s="4">
        <v>7569</v>
      </c>
      <c r="E20" s="3">
        <v>11</v>
      </c>
      <c r="F20" s="6">
        <f>D20*E20</f>
        <v>83259</v>
      </c>
    </row>
    <row r="21" spans="1:6" ht="15" outlineLevel="2" x14ac:dyDescent="0.25">
      <c r="A21" s="9" t="s">
        <v>16</v>
      </c>
      <c r="B21" s="8" t="s">
        <v>10</v>
      </c>
      <c r="C21" s="5" t="s">
        <v>2</v>
      </c>
      <c r="D21" s="4">
        <v>6850</v>
      </c>
      <c r="E21" s="3">
        <v>9</v>
      </c>
      <c r="F21" s="6">
        <f>D21*E21</f>
        <v>61650</v>
      </c>
    </row>
    <row r="22" spans="1:6" ht="15" outlineLevel="2" x14ac:dyDescent="0.25">
      <c r="A22" s="9" t="s">
        <v>16</v>
      </c>
      <c r="B22" s="8" t="s">
        <v>10</v>
      </c>
      <c r="C22" s="5" t="s">
        <v>1</v>
      </c>
      <c r="D22" s="4">
        <v>8563</v>
      </c>
      <c r="E22" s="3">
        <v>9</v>
      </c>
      <c r="F22" s="6">
        <f>D22*E22</f>
        <v>77067</v>
      </c>
    </row>
    <row r="23" spans="1:6" ht="15" outlineLevel="1" x14ac:dyDescent="0.25">
      <c r="A23" s="9"/>
      <c r="B23" s="25" t="s">
        <v>39</v>
      </c>
      <c r="C23" s="5"/>
      <c r="D23" s="4">
        <f>SUBTOTAL(9,D13:D22)</f>
        <v>70092</v>
      </c>
      <c r="E23" s="3"/>
      <c r="F23" s="6">
        <f>SUBTOTAL(9,F13:F22)</f>
        <v>800577</v>
      </c>
    </row>
    <row r="24" spans="1:6" ht="15" outlineLevel="2" x14ac:dyDescent="0.25">
      <c r="A24" s="9" t="s">
        <v>14</v>
      </c>
      <c r="B24" s="8" t="s">
        <v>11</v>
      </c>
      <c r="C24" s="5" t="s">
        <v>2</v>
      </c>
      <c r="D24" s="4">
        <v>7856</v>
      </c>
      <c r="E24" s="3">
        <v>15</v>
      </c>
      <c r="F24" s="6">
        <f>D24*E24</f>
        <v>117840</v>
      </c>
    </row>
    <row r="25" spans="1:6" ht="15" outlineLevel="2" x14ac:dyDescent="0.25">
      <c r="A25" s="9" t="s">
        <v>14</v>
      </c>
      <c r="B25" s="8" t="s">
        <v>11</v>
      </c>
      <c r="C25" s="5" t="s">
        <v>1</v>
      </c>
      <c r="D25" s="4">
        <v>9256</v>
      </c>
      <c r="E25" s="3">
        <v>15</v>
      </c>
      <c r="F25" s="6">
        <f>D25*E25</f>
        <v>138840</v>
      </c>
    </row>
    <row r="26" spans="1:6" ht="15" outlineLevel="2" x14ac:dyDescent="0.25">
      <c r="A26" s="16" t="s">
        <v>7</v>
      </c>
      <c r="B26" s="8" t="s">
        <v>11</v>
      </c>
      <c r="C26" s="5" t="s">
        <v>2</v>
      </c>
      <c r="D26" s="4">
        <v>7456</v>
      </c>
      <c r="E26" s="3">
        <v>12</v>
      </c>
      <c r="F26" s="6">
        <f>D26*E26</f>
        <v>89472</v>
      </c>
    </row>
    <row r="27" spans="1:6" ht="15" outlineLevel="2" x14ac:dyDescent="0.25">
      <c r="A27" s="16" t="s">
        <v>7</v>
      </c>
      <c r="B27" s="8" t="s">
        <v>11</v>
      </c>
      <c r="C27" s="5" t="s">
        <v>1</v>
      </c>
      <c r="D27" s="4">
        <v>7856</v>
      </c>
      <c r="E27" s="3">
        <v>12</v>
      </c>
      <c r="F27" s="6">
        <f>D27*E27</f>
        <v>94272</v>
      </c>
    </row>
    <row r="28" spans="1:6" ht="15" outlineLevel="2" x14ac:dyDescent="0.25">
      <c r="A28" s="9" t="s">
        <v>15</v>
      </c>
      <c r="B28" s="8" t="s">
        <v>11</v>
      </c>
      <c r="C28" s="5" t="s">
        <v>2</v>
      </c>
      <c r="D28" s="4">
        <v>6985</v>
      </c>
      <c r="E28" s="3">
        <v>10</v>
      </c>
      <c r="F28" s="6">
        <f>D28*E28</f>
        <v>69850</v>
      </c>
    </row>
    <row r="29" spans="1:6" ht="15" outlineLevel="2" x14ac:dyDescent="0.25">
      <c r="A29" s="9" t="s">
        <v>15</v>
      </c>
      <c r="B29" s="8" t="s">
        <v>11</v>
      </c>
      <c r="C29" s="5" t="s">
        <v>1</v>
      </c>
      <c r="D29" s="4">
        <v>7569</v>
      </c>
      <c r="E29" s="3">
        <v>10</v>
      </c>
      <c r="F29" s="6">
        <f>D29*E29</f>
        <v>75690</v>
      </c>
    </row>
    <row r="30" spans="1:6" ht="15" outlineLevel="2" x14ac:dyDescent="0.25">
      <c r="A30" s="10" t="s">
        <v>17</v>
      </c>
      <c r="B30" s="8" t="s">
        <v>11</v>
      </c>
      <c r="C30" s="5" t="s">
        <v>1</v>
      </c>
      <c r="D30" s="4">
        <v>6352</v>
      </c>
      <c r="E30" s="3">
        <v>11</v>
      </c>
      <c r="F30" s="6">
        <f>D30*E30</f>
        <v>69872</v>
      </c>
    </row>
    <row r="31" spans="1:6" ht="15" outlineLevel="2" x14ac:dyDescent="0.25">
      <c r="A31" s="10" t="s">
        <v>17</v>
      </c>
      <c r="B31" s="8" t="s">
        <v>11</v>
      </c>
      <c r="C31" s="5" t="s">
        <v>2</v>
      </c>
      <c r="D31" s="4">
        <v>9658</v>
      </c>
      <c r="E31" s="3">
        <v>11</v>
      </c>
      <c r="F31" s="6">
        <f>D31*E31</f>
        <v>106238</v>
      </c>
    </row>
    <row r="32" spans="1:6" ht="15" outlineLevel="2" x14ac:dyDescent="0.25">
      <c r="A32" s="9" t="s">
        <v>16</v>
      </c>
      <c r="B32" s="8" t="s">
        <v>11</v>
      </c>
      <c r="C32" s="5" t="s">
        <v>1</v>
      </c>
      <c r="D32" s="4">
        <v>5987</v>
      </c>
      <c r="E32" s="3">
        <v>9</v>
      </c>
      <c r="F32" s="6">
        <f>D32*E32</f>
        <v>53883</v>
      </c>
    </row>
    <row r="33" spans="1:6" ht="15" outlineLevel="2" x14ac:dyDescent="0.25">
      <c r="A33" s="9" t="s">
        <v>16</v>
      </c>
      <c r="B33" s="8" t="s">
        <v>11</v>
      </c>
      <c r="C33" s="5" t="s">
        <v>2</v>
      </c>
      <c r="D33" s="4">
        <v>8123</v>
      </c>
      <c r="E33" s="3">
        <v>9</v>
      </c>
      <c r="F33" s="6">
        <f>D33*E33</f>
        <v>73107</v>
      </c>
    </row>
    <row r="34" spans="1:6" ht="15" outlineLevel="1" x14ac:dyDescent="0.25">
      <c r="A34" s="9"/>
      <c r="B34" s="25" t="s">
        <v>40</v>
      </c>
      <c r="C34" s="5"/>
      <c r="D34" s="4">
        <f>SUBTOTAL(9,D24:D33)</f>
        <v>77098</v>
      </c>
      <c r="E34" s="3"/>
      <c r="F34" s="6">
        <f>SUBTOTAL(9,F24:F33)</f>
        <v>889064</v>
      </c>
    </row>
    <row r="35" spans="1:6" ht="15" outlineLevel="2" x14ac:dyDescent="0.25">
      <c r="A35" s="9" t="s">
        <v>14</v>
      </c>
      <c r="B35" s="8" t="s">
        <v>12</v>
      </c>
      <c r="C35" s="5" t="s">
        <v>1</v>
      </c>
      <c r="D35" s="4">
        <v>4782</v>
      </c>
      <c r="E35" s="3">
        <v>15</v>
      </c>
      <c r="F35" s="6">
        <f>D35*E35</f>
        <v>71730</v>
      </c>
    </row>
    <row r="36" spans="1:6" ht="15" outlineLevel="2" x14ac:dyDescent="0.25">
      <c r="A36" s="9" t="s">
        <v>14</v>
      </c>
      <c r="B36" s="8" t="s">
        <v>12</v>
      </c>
      <c r="C36" s="5" t="s">
        <v>2</v>
      </c>
      <c r="D36" s="4">
        <v>7145</v>
      </c>
      <c r="E36" s="3">
        <v>15</v>
      </c>
      <c r="F36" s="6">
        <f>D36*E36</f>
        <v>107175</v>
      </c>
    </row>
    <row r="37" spans="1:6" ht="15" outlineLevel="2" x14ac:dyDescent="0.25">
      <c r="A37" s="16" t="s">
        <v>7</v>
      </c>
      <c r="B37" s="8" t="s">
        <v>12</v>
      </c>
      <c r="C37" s="5" t="s">
        <v>1</v>
      </c>
      <c r="D37" s="4">
        <v>7854</v>
      </c>
      <c r="E37" s="3">
        <v>12</v>
      </c>
      <c r="F37" s="6">
        <f>D37*E37</f>
        <v>94248</v>
      </c>
    </row>
    <row r="38" spans="1:6" ht="15" outlineLevel="2" x14ac:dyDescent="0.25">
      <c r="A38" s="16" t="s">
        <v>7</v>
      </c>
      <c r="B38" s="8" t="s">
        <v>12</v>
      </c>
      <c r="C38" s="5" t="s">
        <v>2</v>
      </c>
      <c r="D38" s="4">
        <v>8569</v>
      </c>
      <c r="E38" s="3">
        <v>12</v>
      </c>
      <c r="F38" s="6">
        <f>D38*E38</f>
        <v>102828</v>
      </c>
    </row>
    <row r="39" spans="1:6" ht="15" outlineLevel="2" x14ac:dyDescent="0.25">
      <c r="A39" s="9" t="s">
        <v>15</v>
      </c>
      <c r="B39" s="8" t="s">
        <v>12</v>
      </c>
      <c r="C39" s="5" t="s">
        <v>2</v>
      </c>
      <c r="D39" s="4">
        <v>6582</v>
      </c>
      <c r="E39" s="3">
        <v>10</v>
      </c>
      <c r="F39" s="6">
        <f>D39*E39</f>
        <v>65820</v>
      </c>
    </row>
    <row r="40" spans="1:6" ht="15" outlineLevel="2" x14ac:dyDescent="0.25">
      <c r="A40" s="9" t="s">
        <v>15</v>
      </c>
      <c r="B40" s="8" t="s">
        <v>12</v>
      </c>
      <c r="C40" s="5" t="s">
        <v>1</v>
      </c>
      <c r="D40" s="4">
        <v>8362</v>
      </c>
      <c r="E40" s="3">
        <v>10</v>
      </c>
      <c r="F40" s="6">
        <f>D40*E40</f>
        <v>83620</v>
      </c>
    </row>
    <row r="41" spans="1:6" ht="15" outlineLevel="2" x14ac:dyDescent="0.25">
      <c r="A41" s="10" t="s">
        <v>17</v>
      </c>
      <c r="B41" s="8" t="s">
        <v>12</v>
      </c>
      <c r="C41" s="5" t="s">
        <v>2</v>
      </c>
      <c r="D41" s="4">
        <v>4590</v>
      </c>
      <c r="E41" s="3">
        <v>11</v>
      </c>
      <c r="F41" s="6">
        <f>D41*E41</f>
        <v>50490</v>
      </c>
    </row>
    <row r="42" spans="1:6" ht="15" outlineLevel="2" x14ac:dyDescent="0.25">
      <c r="A42" s="10" t="s">
        <v>17</v>
      </c>
      <c r="B42" s="8" t="s">
        <v>12</v>
      </c>
      <c r="C42" s="5" t="s">
        <v>1</v>
      </c>
      <c r="D42" s="4">
        <v>6312</v>
      </c>
      <c r="E42" s="3">
        <v>11</v>
      </c>
      <c r="F42" s="6">
        <f>D42*E42</f>
        <v>69432</v>
      </c>
    </row>
    <row r="43" spans="1:6" ht="15" outlineLevel="2" x14ac:dyDescent="0.25">
      <c r="A43" s="9" t="s">
        <v>16</v>
      </c>
      <c r="B43" s="8" t="s">
        <v>12</v>
      </c>
      <c r="C43" s="5" t="s">
        <v>2</v>
      </c>
      <c r="D43" s="4">
        <v>6780</v>
      </c>
      <c r="E43" s="3">
        <v>9</v>
      </c>
      <c r="F43" s="6">
        <f>D43*E43</f>
        <v>61020</v>
      </c>
    </row>
    <row r="44" spans="1:6" ht="15" outlineLevel="2" x14ac:dyDescent="0.25">
      <c r="A44" s="9" t="s">
        <v>16</v>
      </c>
      <c r="B44" s="8" t="s">
        <v>12</v>
      </c>
      <c r="C44" s="5" t="s">
        <v>1</v>
      </c>
      <c r="D44" s="4">
        <v>7458</v>
      </c>
      <c r="E44" s="3">
        <v>9</v>
      </c>
      <c r="F44" s="6">
        <f>D44*E44</f>
        <v>67122</v>
      </c>
    </row>
    <row r="45" spans="1:6" ht="15" outlineLevel="1" x14ac:dyDescent="0.25">
      <c r="A45" s="9"/>
      <c r="B45" s="25" t="s">
        <v>36</v>
      </c>
      <c r="C45" s="5"/>
      <c r="D45" s="4">
        <f>SUBTOTAL(9,D35:D44)</f>
        <v>68434</v>
      </c>
      <c r="E45" s="3"/>
      <c r="F45" s="6">
        <f>SUBTOTAL(9,F35:F44)</f>
        <v>773485</v>
      </c>
    </row>
    <row r="46" spans="1:6" ht="15" outlineLevel="2" x14ac:dyDescent="0.25">
      <c r="A46" s="9" t="s">
        <v>14</v>
      </c>
      <c r="B46" s="8" t="s">
        <v>13</v>
      </c>
      <c r="C46" s="5" t="s">
        <v>2</v>
      </c>
      <c r="D46" s="4">
        <v>5790</v>
      </c>
      <c r="E46" s="3">
        <v>15</v>
      </c>
      <c r="F46" s="6">
        <f>D46*E46</f>
        <v>86850</v>
      </c>
    </row>
    <row r="47" spans="1:6" ht="15" outlineLevel="2" x14ac:dyDescent="0.25">
      <c r="A47" s="9" t="s">
        <v>14</v>
      </c>
      <c r="B47" s="8" t="s">
        <v>13</v>
      </c>
      <c r="C47" s="5" t="s">
        <v>1</v>
      </c>
      <c r="D47" s="4">
        <v>6523</v>
      </c>
      <c r="E47" s="3">
        <v>15</v>
      </c>
      <c r="F47" s="6">
        <f>D47*E47</f>
        <v>97845</v>
      </c>
    </row>
    <row r="48" spans="1:6" ht="15" outlineLevel="2" x14ac:dyDescent="0.25">
      <c r="A48" s="16" t="s">
        <v>7</v>
      </c>
      <c r="B48" s="8" t="s">
        <v>13</v>
      </c>
      <c r="C48" s="5" t="s">
        <v>1</v>
      </c>
      <c r="D48" s="4">
        <v>6910</v>
      </c>
      <c r="E48" s="3">
        <v>12</v>
      </c>
      <c r="F48" s="6">
        <f>D48*E48</f>
        <v>82920</v>
      </c>
    </row>
    <row r="49" spans="1:6" ht="15" outlineLevel="2" x14ac:dyDescent="0.25">
      <c r="A49" s="16" t="s">
        <v>7</v>
      </c>
      <c r="B49" s="8" t="s">
        <v>13</v>
      </c>
      <c r="C49" s="5" t="s">
        <v>2</v>
      </c>
      <c r="D49" s="4">
        <v>7856</v>
      </c>
      <c r="E49" s="3">
        <v>12</v>
      </c>
      <c r="F49" s="6">
        <f>D49*E49</f>
        <v>94272</v>
      </c>
    </row>
    <row r="50" spans="1:6" ht="15" outlineLevel="2" x14ac:dyDescent="0.25">
      <c r="A50" s="9" t="s">
        <v>15</v>
      </c>
      <c r="B50" s="8" t="s">
        <v>13</v>
      </c>
      <c r="C50" s="5" t="s">
        <v>2</v>
      </c>
      <c r="D50" s="4">
        <v>5690</v>
      </c>
      <c r="E50" s="3">
        <v>10</v>
      </c>
      <c r="F50" s="6">
        <f>D50*E50</f>
        <v>56900</v>
      </c>
    </row>
    <row r="51" spans="1:6" ht="15" outlineLevel="2" x14ac:dyDescent="0.25">
      <c r="A51" s="9" t="s">
        <v>15</v>
      </c>
      <c r="B51" s="8" t="s">
        <v>13</v>
      </c>
      <c r="C51" s="5" t="s">
        <v>1</v>
      </c>
      <c r="D51" s="4">
        <v>7563</v>
      </c>
      <c r="E51" s="3">
        <v>10</v>
      </c>
      <c r="F51" s="6">
        <f>D51*E51</f>
        <v>75630</v>
      </c>
    </row>
    <row r="52" spans="1:6" ht="15" outlineLevel="2" x14ac:dyDescent="0.25">
      <c r="A52" s="10" t="s">
        <v>17</v>
      </c>
      <c r="B52" s="8" t="s">
        <v>13</v>
      </c>
      <c r="C52" s="5" t="s">
        <v>1</v>
      </c>
      <c r="D52" s="4">
        <v>6325</v>
      </c>
      <c r="E52" s="3">
        <v>11</v>
      </c>
      <c r="F52" s="6">
        <f>D52*E52</f>
        <v>69575</v>
      </c>
    </row>
    <row r="53" spans="1:6" ht="15" outlineLevel="2" x14ac:dyDescent="0.25">
      <c r="A53" s="10" t="s">
        <v>17</v>
      </c>
      <c r="B53" s="8" t="s">
        <v>13</v>
      </c>
      <c r="C53" s="5" t="s">
        <v>2</v>
      </c>
      <c r="D53" s="4">
        <v>6582</v>
      </c>
      <c r="E53" s="3">
        <v>11</v>
      </c>
      <c r="F53" s="6">
        <f>D53*E53</f>
        <v>72402</v>
      </c>
    </row>
    <row r="54" spans="1:6" ht="15" outlineLevel="2" x14ac:dyDescent="0.25">
      <c r="A54" s="9" t="s">
        <v>16</v>
      </c>
      <c r="B54" s="8" t="s">
        <v>13</v>
      </c>
      <c r="C54" s="5" t="s">
        <v>2</v>
      </c>
      <c r="D54" s="4">
        <v>5480</v>
      </c>
      <c r="E54" s="3">
        <v>9</v>
      </c>
      <c r="F54" s="6">
        <f>D54*E54</f>
        <v>49320</v>
      </c>
    </row>
    <row r="55" spans="1:6" ht="15" outlineLevel="2" x14ac:dyDescent="0.25">
      <c r="A55" s="9" t="s">
        <v>16</v>
      </c>
      <c r="B55" s="8" t="s">
        <v>13</v>
      </c>
      <c r="C55" s="5" t="s">
        <v>1</v>
      </c>
      <c r="D55" s="4">
        <v>5570</v>
      </c>
      <c r="E55" s="3">
        <v>9</v>
      </c>
      <c r="F55" s="6">
        <f>D55*E55</f>
        <v>50130</v>
      </c>
    </row>
    <row r="56" spans="1:6" ht="15" outlineLevel="1" x14ac:dyDescent="0.25">
      <c r="A56" s="14"/>
      <c r="B56" s="26" t="s">
        <v>38</v>
      </c>
      <c r="C56" s="21"/>
      <c r="D56" s="22">
        <f>SUBTOTAL(9,D46:D55)</f>
        <v>64289</v>
      </c>
      <c r="E56" s="13"/>
      <c r="F56" s="23">
        <f>SUBTOTAL(9,F46:F55)</f>
        <v>735844</v>
      </c>
    </row>
    <row r="57" spans="1:6" ht="15" x14ac:dyDescent="0.25">
      <c r="A57" s="14"/>
      <c r="B57" s="26" t="s">
        <v>23</v>
      </c>
      <c r="C57" s="21"/>
      <c r="D57" s="22">
        <f>SUBTOTAL(9,D2:D55)</f>
        <v>347872</v>
      </c>
      <c r="E57" s="13"/>
      <c r="F57" s="23">
        <f>SUBTOTAL(9,F2:F55)</f>
        <v>3959415</v>
      </c>
    </row>
  </sheetData>
  <sortState xmlns:xlrd2="http://schemas.microsoft.com/office/spreadsheetml/2017/richdata2" ref="A2:F55">
    <sortCondition ref="B1:B5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E088-A9C0-43EB-B0B6-5960F6BB4EA7}">
  <dimension ref="A1:F63"/>
  <sheetViews>
    <sheetView tabSelected="1" workbookViewId="0">
      <selection activeCell="B1" sqref="B1"/>
    </sheetView>
  </sheetViews>
  <sheetFormatPr defaultRowHeight="12.75" outlineLevelRow="3" x14ac:dyDescent="0.2"/>
  <cols>
    <col min="1" max="1" width="15.85546875" customWidth="1"/>
    <col min="2" max="2" width="17.85546875" customWidth="1"/>
    <col min="3" max="3" width="14.28515625" customWidth="1"/>
    <col min="4" max="4" width="13.140625" customWidth="1"/>
    <col min="5" max="5" width="12.85546875" customWidth="1"/>
    <col min="6" max="6" width="15.85546875" customWidth="1"/>
  </cols>
  <sheetData>
    <row r="1" spans="1:6" ht="15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6" ht="15" outlineLevel="3" x14ac:dyDescent="0.25">
      <c r="A2" s="10" t="s">
        <v>17</v>
      </c>
      <c r="B2" s="8" t="s">
        <v>9</v>
      </c>
      <c r="C2" s="5" t="s">
        <v>1</v>
      </c>
      <c r="D2" s="4">
        <v>4584</v>
      </c>
      <c r="E2" s="3">
        <v>11</v>
      </c>
      <c r="F2" s="6">
        <f>D2*E2</f>
        <v>50424</v>
      </c>
    </row>
    <row r="3" spans="1:6" ht="15" outlineLevel="3" x14ac:dyDescent="0.25">
      <c r="A3" s="9" t="s">
        <v>14</v>
      </c>
      <c r="B3" s="8" t="s">
        <v>9</v>
      </c>
      <c r="C3" s="5" t="s">
        <v>1</v>
      </c>
      <c r="D3" s="4">
        <v>5680</v>
      </c>
      <c r="E3" s="3">
        <v>15</v>
      </c>
      <c r="F3" s="6">
        <f>D3*E3</f>
        <v>85200</v>
      </c>
    </row>
    <row r="4" spans="1:6" ht="15" outlineLevel="3" x14ac:dyDescent="0.25">
      <c r="A4" s="9" t="s">
        <v>14</v>
      </c>
      <c r="B4" s="8" t="s">
        <v>9</v>
      </c>
      <c r="C4" s="5" t="s">
        <v>2</v>
      </c>
      <c r="D4" s="4">
        <v>5690</v>
      </c>
      <c r="E4" s="3">
        <v>15</v>
      </c>
      <c r="F4" s="6">
        <f>D4*E4</f>
        <v>85350</v>
      </c>
    </row>
    <row r="5" spans="1:6" ht="15" outlineLevel="3" x14ac:dyDescent="0.25">
      <c r="A5" s="16" t="s">
        <v>7</v>
      </c>
      <c r="B5" s="8" t="s">
        <v>9</v>
      </c>
      <c r="C5" s="5" t="s">
        <v>2</v>
      </c>
      <c r="D5" s="4">
        <v>6120</v>
      </c>
      <c r="E5" s="3">
        <v>12</v>
      </c>
      <c r="F5" s="6">
        <f>D5*E5</f>
        <v>73440</v>
      </c>
    </row>
    <row r="6" spans="1:6" ht="15" outlineLevel="3" x14ac:dyDescent="0.25">
      <c r="A6" s="9" t="s">
        <v>15</v>
      </c>
      <c r="B6" s="8" t="s">
        <v>9</v>
      </c>
      <c r="C6" s="5" t="s">
        <v>1</v>
      </c>
      <c r="D6" s="4">
        <v>6980</v>
      </c>
      <c r="E6" s="3">
        <v>10</v>
      </c>
      <c r="F6" s="6">
        <f>D6*E6</f>
        <v>69800</v>
      </c>
    </row>
    <row r="7" spans="1:6" ht="15" outlineLevel="3" x14ac:dyDescent="0.25">
      <c r="A7" s="16" t="s">
        <v>7</v>
      </c>
      <c r="B7" s="8" t="s">
        <v>9</v>
      </c>
      <c r="C7" s="5" t="s">
        <v>1</v>
      </c>
      <c r="D7" s="4">
        <v>7251</v>
      </c>
      <c r="E7" s="3">
        <v>12</v>
      </c>
      <c r="F7" s="6">
        <f>D7*E7</f>
        <v>87012</v>
      </c>
    </row>
    <row r="8" spans="1:6" ht="15" outlineLevel="3" x14ac:dyDescent="0.25">
      <c r="A8" s="9" t="s">
        <v>16</v>
      </c>
      <c r="B8" s="8" t="s">
        <v>9</v>
      </c>
      <c r="C8" s="5" t="s">
        <v>2</v>
      </c>
      <c r="D8" s="4">
        <v>7563</v>
      </c>
      <c r="E8" s="3">
        <v>9</v>
      </c>
      <c r="F8" s="6">
        <f>D8*E8</f>
        <v>68067</v>
      </c>
    </row>
    <row r="9" spans="1:6" ht="15" outlineLevel="3" x14ac:dyDescent="0.25">
      <c r="A9" s="9" t="s">
        <v>16</v>
      </c>
      <c r="B9" s="8" t="s">
        <v>9</v>
      </c>
      <c r="C9" s="5" t="s">
        <v>1</v>
      </c>
      <c r="D9" s="4">
        <v>7598</v>
      </c>
      <c r="E9" s="3">
        <v>9</v>
      </c>
      <c r="F9" s="6">
        <f>D9*E9</f>
        <v>68382</v>
      </c>
    </row>
    <row r="10" spans="1:6" ht="15" outlineLevel="3" x14ac:dyDescent="0.25">
      <c r="A10" s="10" t="s">
        <v>17</v>
      </c>
      <c r="B10" s="8" t="s">
        <v>9</v>
      </c>
      <c r="C10" s="5" t="s">
        <v>2</v>
      </c>
      <c r="D10" s="4">
        <v>7840</v>
      </c>
      <c r="E10" s="3">
        <v>11</v>
      </c>
      <c r="F10" s="6">
        <f>D10*E10</f>
        <v>86240</v>
      </c>
    </row>
    <row r="11" spans="1:6" ht="15" outlineLevel="3" x14ac:dyDescent="0.25">
      <c r="A11" s="9" t="s">
        <v>15</v>
      </c>
      <c r="B11" s="8" t="s">
        <v>9</v>
      </c>
      <c r="C11" s="5" t="s">
        <v>2</v>
      </c>
      <c r="D11" s="4">
        <v>8653</v>
      </c>
      <c r="E11" s="3">
        <v>10</v>
      </c>
      <c r="F11" s="6">
        <f>D11*E11</f>
        <v>86530</v>
      </c>
    </row>
    <row r="12" spans="1:6" ht="15" outlineLevel="2" x14ac:dyDescent="0.25">
      <c r="A12" s="9"/>
      <c r="B12" s="25" t="s">
        <v>41</v>
      </c>
      <c r="C12" s="5"/>
      <c r="D12" s="4">
        <f>SUBTOTAL(1,D2:D11)</f>
        <v>6795.9</v>
      </c>
      <c r="E12" s="3"/>
      <c r="F12" s="6"/>
    </row>
    <row r="13" spans="1:6" ht="15" outlineLevel="1" x14ac:dyDescent="0.25">
      <c r="A13" s="9"/>
      <c r="B13" s="25" t="s">
        <v>37</v>
      </c>
      <c r="C13" s="5"/>
      <c r="D13" s="4"/>
      <c r="E13" s="3"/>
      <c r="F13" s="6">
        <f>SUBTOTAL(9,F2:F11)</f>
        <v>760445</v>
      </c>
    </row>
    <row r="14" spans="1:6" ht="15" outlineLevel="3" x14ac:dyDescent="0.25">
      <c r="A14" s="9" t="s">
        <v>15</v>
      </c>
      <c r="B14" s="8" t="s">
        <v>10</v>
      </c>
      <c r="C14" s="5" t="s">
        <v>1</v>
      </c>
      <c r="D14" s="4">
        <v>4780</v>
      </c>
      <c r="E14" s="3">
        <v>10</v>
      </c>
      <c r="F14" s="6">
        <f>D14*E14</f>
        <v>47800</v>
      </c>
    </row>
    <row r="15" spans="1:6" ht="15" outlineLevel="3" x14ac:dyDescent="0.25">
      <c r="A15" s="10" t="s">
        <v>17</v>
      </c>
      <c r="B15" s="8" t="s">
        <v>10</v>
      </c>
      <c r="C15" s="5" t="s">
        <v>2</v>
      </c>
      <c r="D15" s="4">
        <v>5896</v>
      </c>
      <c r="E15" s="3">
        <v>11</v>
      </c>
      <c r="F15" s="6">
        <f>D15*E15</f>
        <v>64856</v>
      </c>
    </row>
    <row r="16" spans="1:6" ht="15" outlineLevel="3" x14ac:dyDescent="0.25">
      <c r="A16" s="9" t="s">
        <v>14</v>
      </c>
      <c r="B16" s="8" t="s">
        <v>10</v>
      </c>
      <c r="C16" s="5" t="s">
        <v>1</v>
      </c>
      <c r="D16" s="4">
        <v>6582</v>
      </c>
      <c r="E16" s="3">
        <v>15</v>
      </c>
      <c r="F16" s="6">
        <f>D16*E16</f>
        <v>98730</v>
      </c>
    </row>
    <row r="17" spans="1:6" ht="15" outlineLevel="3" x14ac:dyDescent="0.25">
      <c r="A17" s="9" t="s">
        <v>16</v>
      </c>
      <c r="B17" s="8" t="s">
        <v>10</v>
      </c>
      <c r="C17" s="5" t="s">
        <v>2</v>
      </c>
      <c r="D17" s="4">
        <v>6850</v>
      </c>
      <c r="E17" s="3">
        <v>9</v>
      </c>
      <c r="F17" s="6">
        <f>D17*E17</f>
        <v>61650</v>
      </c>
    </row>
    <row r="18" spans="1:6" ht="15" outlineLevel="3" x14ac:dyDescent="0.25">
      <c r="A18" s="16" t="s">
        <v>7</v>
      </c>
      <c r="B18" s="8" t="s">
        <v>10</v>
      </c>
      <c r="C18" s="5" t="s">
        <v>2</v>
      </c>
      <c r="D18" s="4">
        <v>6985</v>
      </c>
      <c r="E18" s="3">
        <v>12</v>
      </c>
      <c r="F18" s="6">
        <f>D18*E18</f>
        <v>83820</v>
      </c>
    </row>
    <row r="19" spans="1:6" ht="15" outlineLevel="3" x14ac:dyDescent="0.25">
      <c r="A19" s="16" t="s">
        <v>7</v>
      </c>
      <c r="B19" s="8" t="s">
        <v>10</v>
      </c>
      <c r="C19" s="5" t="s">
        <v>1</v>
      </c>
      <c r="D19" s="4">
        <v>7450</v>
      </c>
      <c r="E19" s="3">
        <v>12</v>
      </c>
      <c r="F19" s="6">
        <f>D19*E19</f>
        <v>89400</v>
      </c>
    </row>
    <row r="20" spans="1:6" ht="15" outlineLevel="3" x14ac:dyDescent="0.25">
      <c r="A20" s="9" t="s">
        <v>15</v>
      </c>
      <c r="B20" s="8" t="s">
        <v>10</v>
      </c>
      <c r="C20" s="5" t="s">
        <v>2</v>
      </c>
      <c r="D20" s="4">
        <v>7452</v>
      </c>
      <c r="E20" s="3">
        <v>10</v>
      </c>
      <c r="F20" s="6">
        <f>D20*E20</f>
        <v>74520</v>
      </c>
    </row>
    <row r="21" spans="1:6" ht="15" outlineLevel="3" x14ac:dyDescent="0.25">
      <c r="A21" s="10" t="s">
        <v>17</v>
      </c>
      <c r="B21" s="8" t="s">
        <v>10</v>
      </c>
      <c r="C21" s="5" t="s">
        <v>1</v>
      </c>
      <c r="D21" s="4">
        <v>7569</v>
      </c>
      <c r="E21" s="3">
        <v>11</v>
      </c>
      <c r="F21" s="6">
        <f>D21*E21</f>
        <v>83259</v>
      </c>
    </row>
    <row r="22" spans="1:6" ht="15" outlineLevel="3" x14ac:dyDescent="0.25">
      <c r="A22" s="9" t="s">
        <v>14</v>
      </c>
      <c r="B22" s="8" t="s">
        <v>10</v>
      </c>
      <c r="C22" s="5" t="s">
        <v>2</v>
      </c>
      <c r="D22" s="4">
        <v>7965</v>
      </c>
      <c r="E22" s="3">
        <v>15</v>
      </c>
      <c r="F22" s="6">
        <f>D22*E22</f>
        <v>119475</v>
      </c>
    </row>
    <row r="23" spans="1:6" ht="15" outlineLevel="3" x14ac:dyDescent="0.25">
      <c r="A23" s="9" t="s">
        <v>16</v>
      </c>
      <c r="B23" s="8" t="s">
        <v>10</v>
      </c>
      <c r="C23" s="5" t="s">
        <v>1</v>
      </c>
      <c r="D23" s="4">
        <v>8563</v>
      </c>
      <c r="E23" s="3">
        <v>9</v>
      </c>
      <c r="F23" s="6">
        <f>D23*E23</f>
        <v>77067</v>
      </c>
    </row>
    <row r="24" spans="1:6" ht="15" outlineLevel="2" x14ac:dyDescent="0.25">
      <c r="A24" s="9"/>
      <c r="B24" s="25" t="s">
        <v>42</v>
      </c>
      <c r="C24" s="5"/>
      <c r="D24" s="4">
        <f>SUBTOTAL(1,D14:D23)</f>
        <v>7009.2</v>
      </c>
      <c r="E24" s="3"/>
      <c r="F24" s="6"/>
    </row>
    <row r="25" spans="1:6" ht="15" outlineLevel="1" x14ac:dyDescent="0.25">
      <c r="A25" s="9"/>
      <c r="B25" s="25" t="s">
        <v>39</v>
      </c>
      <c r="C25" s="5"/>
      <c r="D25" s="4"/>
      <c r="E25" s="3"/>
      <c r="F25" s="6">
        <f>SUBTOTAL(9,F14:F23)</f>
        <v>800577</v>
      </c>
    </row>
    <row r="26" spans="1:6" ht="15" outlineLevel="3" x14ac:dyDescent="0.25">
      <c r="A26" s="9" t="s">
        <v>16</v>
      </c>
      <c r="B26" s="8" t="s">
        <v>11</v>
      </c>
      <c r="C26" s="5" t="s">
        <v>1</v>
      </c>
      <c r="D26" s="4">
        <v>5987</v>
      </c>
      <c r="E26" s="3">
        <v>9</v>
      </c>
      <c r="F26" s="6">
        <f>D26*E26</f>
        <v>53883</v>
      </c>
    </row>
    <row r="27" spans="1:6" ht="15" outlineLevel="3" x14ac:dyDescent="0.25">
      <c r="A27" s="10" t="s">
        <v>17</v>
      </c>
      <c r="B27" s="8" t="s">
        <v>11</v>
      </c>
      <c r="C27" s="5" t="s">
        <v>1</v>
      </c>
      <c r="D27" s="4">
        <v>6352</v>
      </c>
      <c r="E27" s="3">
        <v>11</v>
      </c>
      <c r="F27" s="6">
        <f>D27*E27</f>
        <v>69872</v>
      </c>
    </row>
    <row r="28" spans="1:6" ht="15" outlineLevel="3" x14ac:dyDescent="0.25">
      <c r="A28" s="9" t="s">
        <v>15</v>
      </c>
      <c r="B28" s="8" t="s">
        <v>11</v>
      </c>
      <c r="C28" s="5" t="s">
        <v>2</v>
      </c>
      <c r="D28" s="4">
        <v>6985</v>
      </c>
      <c r="E28" s="3">
        <v>10</v>
      </c>
      <c r="F28" s="6">
        <f>D28*E28</f>
        <v>69850</v>
      </c>
    </row>
    <row r="29" spans="1:6" ht="15" outlineLevel="3" x14ac:dyDescent="0.25">
      <c r="A29" s="16" t="s">
        <v>7</v>
      </c>
      <c r="B29" s="8" t="s">
        <v>11</v>
      </c>
      <c r="C29" s="5" t="s">
        <v>2</v>
      </c>
      <c r="D29" s="4">
        <v>7456</v>
      </c>
      <c r="E29" s="3">
        <v>12</v>
      </c>
      <c r="F29" s="6">
        <f>D29*E29</f>
        <v>89472</v>
      </c>
    </row>
    <row r="30" spans="1:6" ht="15" outlineLevel="3" x14ac:dyDescent="0.25">
      <c r="A30" s="9" t="s">
        <v>15</v>
      </c>
      <c r="B30" s="8" t="s">
        <v>11</v>
      </c>
      <c r="C30" s="5" t="s">
        <v>1</v>
      </c>
      <c r="D30" s="4">
        <v>7569</v>
      </c>
      <c r="E30" s="3">
        <v>10</v>
      </c>
      <c r="F30" s="6">
        <f>D30*E30</f>
        <v>75690</v>
      </c>
    </row>
    <row r="31" spans="1:6" ht="15" outlineLevel="3" x14ac:dyDescent="0.25">
      <c r="A31" s="9" t="s">
        <v>14</v>
      </c>
      <c r="B31" s="8" t="s">
        <v>11</v>
      </c>
      <c r="C31" s="5" t="s">
        <v>2</v>
      </c>
      <c r="D31" s="4">
        <v>7856</v>
      </c>
      <c r="E31" s="3">
        <v>15</v>
      </c>
      <c r="F31" s="6">
        <f>D31*E31</f>
        <v>117840</v>
      </c>
    </row>
    <row r="32" spans="1:6" ht="15" outlineLevel="3" x14ac:dyDescent="0.25">
      <c r="A32" s="16" t="s">
        <v>7</v>
      </c>
      <c r="B32" s="8" t="s">
        <v>11</v>
      </c>
      <c r="C32" s="5" t="s">
        <v>1</v>
      </c>
      <c r="D32" s="4">
        <v>7856</v>
      </c>
      <c r="E32" s="3">
        <v>12</v>
      </c>
      <c r="F32" s="6">
        <f>D32*E32</f>
        <v>94272</v>
      </c>
    </row>
    <row r="33" spans="1:6" ht="15" outlineLevel="3" x14ac:dyDescent="0.25">
      <c r="A33" s="9" t="s">
        <v>16</v>
      </c>
      <c r="B33" s="8" t="s">
        <v>11</v>
      </c>
      <c r="C33" s="5" t="s">
        <v>2</v>
      </c>
      <c r="D33" s="4">
        <v>8123</v>
      </c>
      <c r="E33" s="3">
        <v>9</v>
      </c>
      <c r="F33" s="6">
        <f>D33*E33</f>
        <v>73107</v>
      </c>
    </row>
    <row r="34" spans="1:6" ht="15" outlineLevel="3" x14ac:dyDescent="0.25">
      <c r="A34" s="9" t="s">
        <v>14</v>
      </c>
      <c r="B34" s="8" t="s">
        <v>11</v>
      </c>
      <c r="C34" s="5" t="s">
        <v>1</v>
      </c>
      <c r="D34" s="4">
        <v>9256</v>
      </c>
      <c r="E34" s="3">
        <v>15</v>
      </c>
      <c r="F34" s="6">
        <f>D34*E34</f>
        <v>138840</v>
      </c>
    </row>
    <row r="35" spans="1:6" ht="15" outlineLevel="3" x14ac:dyDescent="0.25">
      <c r="A35" s="10" t="s">
        <v>17</v>
      </c>
      <c r="B35" s="8" t="s">
        <v>11</v>
      </c>
      <c r="C35" s="5" t="s">
        <v>2</v>
      </c>
      <c r="D35" s="4">
        <v>9658</v>
      </c>
      <c r="E35" s="3">
        <v>11</v>
      </c>
      <c r="F35" s="6">
        <f>D35*E35</f>
        <v>106238</v>
      </c>
    </row>
    <row r="36" spans="1:6" ht="15" outlineLevel="2" x14ac:dyDescent="0.25">
      <c r="A36" s="10"/>
      <c r="B36" s="25" t="s">
        <v>43</v>
      </c>
      <c r="C36" s="5"/>
      <c r="D36" s="4">
        <f>SUBTOTAL(1,D26:D35)</f>
        <v>7709.8</v>
      </c>
      <c r="E36" s="3"/>
      <c r="F36" s="6"/>
    </row>
    <row r="37" spans="1:6" ht="15" outlineLevel="1" x14ac:dyDescent="0.25">
      <c r="A37" s="10"/>
      <c r="B37" s="25" t="s">
        <v>40</v>
      </c>
      <c r="C37" s="5"/>
      <c r="D37" s="4"/>
      <c r="E37" s="3"/>
      <c r="F37" s="6">
        <f>SUBTOTAL(9,F26:F35)</f>
        <v>889064</v>
      </c>
    </row>
    <row r="38" spans="1:6" ht="15" outlineLevel="3" x14ac:dyDescent="0.25">
      <c r="A38" s="10" t="s">
        <v>17</v>
      </c>
      <c r="B38" s="8" t="s">
        <v>12</v>
      </c>
      <c r="C38" s="5" t="s">
        <v>2</v>
      </c>
      <c r="D38" s="4">
        <v>4590</v>
      </c>
      <c r="E38" s="3">
        <v>11</v>
      </c>
      <c r="F38" s="6">
        <f>D38*E38</f>
        <v>50490</v>
      </c>
    </row>
    <row r="39" spans="1:6" ht="15" outlineLevel="3" x14ac:dyDescent="0.25">
      <c r="A39" s="9" t="s">
        <v>14</v>
      </c>
      <c r="B39" s="8" t="s">
        <v>12</v>
      </c>
      <c r="C39" s="5" t="s">
        <v>1</v>
      </c>
      <c r="D39" s="4">
        <v>4782</v>
      </c>
      <c r="E39" s="3">
        <v>15</v>
      </c>
      <c r="F39" s="6">
        <f>D39*E39</f>
        <v>71730</v>
      </c>
    </row>
    <row r="40" spans="1:6" ht="15" outlineLevel="3" x14ac:dyDescent="0.25">
      <c r="A40" s="10" t="s">
        <v>17</v>
      </c>
      <c r="B40" s="8" t="s">
        <v>12</v>
      </c>
      <c r="C40" s="5" t="s">
        <v>1</v>
      </c>
      <c r="D40" s="4">
        <v>6312</v>
      </c>
      <c r="E40" s="3">
        <v>11</v>
      </c>
      <c r="F40" s="6">
        <f>D40*E40</f>
        <v>69432</v>
      </c>
    </row>
    <row r="41" spans="1:6" ht="15" outlineLevel="3" x14ac:dyDescent="0.25">
      <c r="A41" s="9" t="s">
        <v>15</v>
      </c>
      <c r="B41" s="8" t="s">
        <v>12</v>
      </c>
      <c r="C41" s="5" t="s">
        <v>2</v>
      </c>
      <c r="D41" s="4">
        <v>6582</v>
      </c>
      <c r="E41" s="3">
        <v>10</v>
      </c>
      <c r="F41" s="6">
        <f>D41*E41</f>
        <v>65820</v>
      </c>
    </row>
    <row r="42" spans="1:6" ht="15" outlineLevel="3" x14ac:dyDescent="0.25">
      <c r="A42" s="9" t="s">
        <v>16</v>
      </c>
      <c r="B42" s="8" t="s">
        <v>12</v>
      </c>
      <c r="C42" s="5" t="s">
        <v>2</v>
      </c>
      <c r="D42" s="4">
        <v>6780</v>
      </c>
      <c r="E42" s="3">
        <v>9</v>
      </c>
      <c r="F42" s="6">
        <f>D42*E42</f>
        <v>61020</v>
      </c>
    </row>
    <row r="43" spans="1:6" ht="15" outlineLevel="3" x14ac:dyDescent="0.25">
      <c r="A43" s="9" t="s">
        <v>14</v>
      </c>
      <c r="B43" s="8" t="s">
        <v>12</v>
      </c>
      <c r="C43" s="5" t="s">
        <v>2</v>
      </c>
      <c r="D43" s="4">
        <v>7145</v>
      </c>
      <c r="E43" s="3">
        <v>15</v>
      </c>
      <c r="F43" s="6">
        <f>D43*E43</f>
        <v>107175</v>
      </c>
    </row>
    <row r="44" spans="1:6" ht="15" outlineLevel="3" x14ac:dyDescent="0.25">
      <c r="A44" s="9" t="s">
        <v>16</v>
      </c>
      <c r="B44" s="8" t="s">
        <v>12</v>
      </c>
      <c r="C44" s="5" t="s">
        <v>1</v>
      </c>
      <c r="D44" s="4">
        <v>7458</v>
      </c>
      <c r="E44" s="3">
        <v>9</v>
      </c>
      <c r="F44" s="6">
        <f>D44*E44</f>
        <v>67122</v>
      </c>
    </row>
    <row r="45" spans="1:6" ht="15" outlineLevel="3" x14ac:dyDescent="0.25">
      <c r="A45" s="16" t="s">
        <v>7</v>
      </c>
      <c r="B45" s="8" t="s">
        <v>12</v>
      </c>
      <c r="C45" s="5" t="s">
        <v>1</v>
      </c>
      <c r="D45" s="4">
        <v>7854</v>
      </c>
      <c r="E45" s="3">
        <v>12</v>
      </c>
      <c r="F45" s="6">
        <f>D45*E45</f>
        <v>94248</v>
      </c>
    </row>
    <row r="46" spans="1:6" ht="15" outlineLevel="3" x14ac:dyDescent="0.25">
      <c r="A46" s="9" t="s">
        <v>15</v>
      </c>
      <c r="B46" s="8" t="s">
        <v>12</v>
      </c>
      <c r="C46" s="5" t="s">
        <v>1</v>
      </c>
      <c r="D46" s="4">
        <v>8362</v>
      </c>
      <c r="E46" s="3">
        <v>10</v>
      </c>
      <c r="F46" s="6">
        <f>D46*E46</f>
        <v>83620</v>
      </c>
    </row>
    <row r="47" spans="1:6" ht="15" outlineLevel="3" x14ac:dyDescent="0.25">
      <c r="A47" s="16" t="s">
        <v>7</v>
      </c>
      <c r="B47" s="8" t="s">
        <v>12</v>
      </c>
      <c r="C47" s="5" t="s">
        <v>2</v>
      </c>
      <c r="D47" s="4">
        <v>8569</v>
      </c>
      <c r="E47" s="3">
        <v>12</v>
      </c>
      <c r="F47" s="6">
        <f>D47*E47</f>
        <v>102828</v>
      </c>
    </row>
    <row r="48" spans="1:6" ht="15" outlineLevel="2" x14ac:dyDescent="0.25">
      <c r="A48" s="16"/>
      <c r="B48" s="25" t="s">
        <v>44</v>
      </c>
      <c r="C48" s="5"/>
      <c r="D48" s="4">
        <f>SUBTOTAL(1,D38:D47)</f>
        <v>6843.4</v>
      </c>
      <c r="E48" s="3"/>
      <c r="F48" s="6"/>
    </row>
    <row r="49" spans="1:6" ht="15" outlineLevel="1" x14ac:dyDescent="0.25">
      <c r="A49" s="16"/>
      <c r="B49" s="25" t="s">
        <v>36</v>
      </c>
      <c r="C49" s="5"/>
      <c r="D49" s="4"/>
      <c r="E49" s="3"/>
      <c r="F49" s="6">
        <f>SUBTOTAL(9,F38:F47)</f>
        <v>773485</v>
      </c>
    </row>
    <row r="50" spans="1:6" ht="15" outlineLevel="3" x14ac:dyDescent="0.25">
      <c r="A50" s="9" t="s">
        <v>16</v>
      </c>
      <c r="B50" s="8" t="s">
        <v>13</v>
      </c>
      <c r="C50" s="5" t="s">
        <v>2</v>
      </c>
      <c r="D50" s="4">
        <v>5480</v>
      </c>
      <c r="E50" s="3">
        <v>9</v>
      </c>
      <c r="F50" s="6">
        <f>D50*E50</f>
        <v>49320</v>
      </c>
    </row>
    <row r="51" spans="1:6" ht="15" outlineLevel="3" x14ac:dyDescent="0.25">
      <c r="A51" s="9" t="s">
        <v>16</v>
      </c>
      <c r="B51" s="8" t="s">
        <v>13</v>
      </c>
      <c r="C51" s="5" t="s">
        <v>1</v>
      </c>
      <c r="D51" s="4">
        <v>5570</v>
      </c>
      <c r="E51" s="3">
        <v>9</v>
      </c>
      <c r="F51" s="6">
        <f>D51*E51</f>
        <v>50130</v>
      </c>
    </row>
    <row r="52" spans="1:6" ht="15" outlineLevel="3" x14ac:dyDescent="0.25">
      <c r="A52" s="9" t="s">
        <v>15</v>
      </c>
      <c r="B52" s="8" t="s">
        <v>13</v>
      </c>
      <c r="C52" s="5" t="s">
        <v>2</v>
      </c>
      <c r="D52" s="4">
        <v>5690</v>
      </c>
      <c r="E52" s="3">
        <v>10</v>
      </c>
      <c r="F52" s="6">
        <f>D52*E52</f>
        <v>56900</v>
      </c>
    </row>
    <row r="53" spans="1:6" ht="15" outlineLevel="3" x14ac:dyDescent="0.25">
      <c r="A53" s="9" t="s">
        <v>14</v>
      </c>
      <c r="B53" s="8" t="s">
        <v>13</v>
      </c>
      <c r="C53" s="5" t="s">
        <v>2</v>
      </c>
      <c r="D53" s="4">
        <v>5790</v>
      </c>
      <c r="E53" s="3">
        <v>15</v>
      </c>
      <c r="F53" s="6">
        <f>D53*E53</f>
        <v>86850</v>
      </c>
    </row>
    <row r="54" spans="1:6" ht="15" outlineLevel="3" x14ac:dyDescent="0.25">
      <c r="A54" s="10" t="s">
        <v>17</v>
      </c>
      <c r="B54" s="8" t="s">
        <v>13</v>
      </c>
      <c r="C54" s="5" t="s">
        <v>1</v>
      </c>
      <c r="D54" s="4">
        <v>6325</v>
      </c>
      <c r="E54" s="3">
        <v>11</v>
      </c>
      <c r="F54" s="6">
        <f>D54*E54</f>
        <v>69575</v>
      </c>
    </row>
    <row r="55" spans="1:6" ht="15" outlineLevel="3" x14ac:dyDescent="0.25">
      <c r="A55" s="9" t="s">
        <v>14</v>
      </c>
      <c r="B55" s="8" t="s">
        <v>13</v>
      </c>
      <c r="C55" s="5" t="s">
        <v>1</v>
      </c>
      <c r="D55" s="4">
        <v>6523</v>
      </c>
      <c r="E55" s="3">
        <v>15</v>
      </c>
      <c r="F55" s="6">
        <f>D55*E55</f>
        <v>97845</v>
      </c>
    </row>
    <row r="56" spans="1:6" ht="15" outlineLevel="3" x14ac:dyDescent="0.25">
      <c r="A56" s="10" t="s">
        <v>17</v>
      </c>
      <c r="B56" s="8" t="s">
        <v>13</v>
      </c>
      <c r="C56" s="5" t="s">
        <v>2</v>
      </c>
      <c r="D56" s="4">
        <v>6582</v>
      </c>
      <c r="E56" s="3">
        <v>11</v>
      </c>
      <c r="F56" s="6">
        <f>D56*E56</f>
        <v>72402</v>
      </c>
    </row>
    <row r="57" spans="1:6" ht="15" outlineLevel="3" x14ac:dyDescent="0.25">
      <c r="A57" s="16" t="s">
        <v>7</v>
      </c>
      <c r="B57" s="8" t="s">
        <v>13</v>
      </c>
      <c r="C57" s="5" t="s">
        <v>1</v>
      </c>
      <c r="D57" s="4">
        <v>6910</v>
      </c>
      <c r="E57" s="3">
        <v>12</v>
      </c>
      <c r="F57" s="6">
        <f>D57*E57</f>
        <v>82920</v>
      </c>
    </row>
    <row r="58" spans="1:6" ht="15" outlineLevel="3" x14ac:dyDescent="0.25">
      <c r="A58" s="9" t="s">
        <v>15</v>
      </c>
      <c r="B58" s="8" t="s">
        <v>13</v>
      </c>
      <c r="C58" s="5" t="s">
        <v>1</v>
      </c>
      <c r="D58" s="4">
        <v>7563</v>
      </c>
      <c r="E58" s="3">
        <v>10</v>
      </c>
      <c r="F58" s="6">
        <f>D58*E58</f>
        <v>75630</v>
      </c>
    </row>
    <row r="59" spans="1:6" ht="15" outlineLevel="3" x14ac:dyDescent="0.25">
      <c r="A59" s="16" t="s">
        <v>7</v>
      </c>
      <c r="B59" s="8" t="s">
        <v>13</v>
      </c>
      <c r="C59" s="5" t="s">
        <v>2</v>
      </c>
      <c r="D59" s="4">
        <v>7856</v>
      </c>
      <c r="E59" s="3">
        <v>12</v>
      </c>
      <c r="F59" s="6">
        <f>D59*E59</f>
        <v>94272</v>
      </c>
    </row>
    <row r="60" spans="1:6" ht="15" outlineLevel="2" x14ac:dyDescent="0.25">
      <c r="A60" s="12"/>
      <c r="B60" s="26" t="s">
        <v>45</v>
      </c>
      <c r="C60" s="21"/>
      <c r="D60" s="22">
        <f>SUBTOTAL(1,D50:D59)</f>
        <v>6428.9</v>
      </c>
      <c r="E60" s="13"/>
      <c r="F60" s="23"/>
    </row>
    <row r="61" spans="1:6" ht="15" outlineLevel="1" x14ac:dyDescent="0.25">
      <c r="A61" s="12"/>
      <c r="B61" s="26" t="s">
        <v>38</v>
      </c>
      <c r="C61" s="21"/>
      <c r="D61" s="22"/>
      <c r="E61" s="13"/>
      <c r="F61" s="23">
        <f>SUBTOTAL(9,F50:F59)</f>
        <v>735844</v>
      </c>
    </row>
    <row r="62" spans="1:6" ht="15" x14ac:dyDescent="0.25">
      <c r="A62" s="12"/>
      <c r="B62" s="26" t="s">
        <v>35</v>
      </c>
      <c r="C62" s="21"/>
      <c r="D62" s="22">
        <f>SUBTOTAL(1,D2:D59)</f>
        <v>6957.44</v>
      </c>
      <c r="E62" s="13"/>
      <c r="F62" s="23"/>
    </row>
    <row r="63" spans="1:6" ht="15" x14ac:dyDescent="0.25">
      <c r="A63" s="12"/>
      <c r="B63" s="26" t="s">
        <v>23</v>
      </c>
      <c r="C63" s="21"/>
      <c r="D63" s="22"/>
      <c r="E63" s="13"/>
      <c r="F63" s="23">
        <f>SUBTOTAL(9,F2:F59)</f>
        <v>3959415</v>
      </c>
    </row>
  </sheetData>
  <sortState xmlns:xlrd2="http://schemas.microsoft.com/office/spreadsheetml/2017/richdata2" ref="A2:F59">
    <sortCondition ref="B1:B5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E 5 5 V O w P M 5 O l A A A A 9 g A A A B I A H A B D b 2 5 m a W c v U G F j a 2 F n Z S 5 4 b W w g o h g A K K A U A A A A A A A A A A A A A A A A A A A A A A A A A A A A h Y + x C s I w G I R f p W R v k s Z F y t 8 U d H C x I A j i G t O Y B t t U m t T 0 3 R x 8 J F / B i l b d H O / u O 7 i 7 X 2 + Q D 0 0 d X V T n T G s z l G C K I m V l W x q r M 9 T 7 Y z x H O Y e N k C e h V T T C 1 q W D M x m q v D + n h I Q Q c J j h t t O E U Z q Q f b H e y k o 1 I j b W e W G l Q p 9 W + b + F O O x e Y z j D C W W Y 0 X E T k M m E w t g v w M b s m f 6 Y s O x r 3 3 e K H 3 S 8 W A G Z J J D 3 B / 4 A U E s D B B Q A A g A I A J h O e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T n l U K I p H u A 4 A A A A R A A A A E w A c A E Z v c m 1 1 b G F z L 1 N l Y 3 R p b 2 4 x L m 0 g o h g A K K A U A A A A A A A A A A A A A A A A A A A A A A A A A A A A K 0 5 N L s n M z 1 M I h t C G 1 g B Q S w E C L Q A U A A I A C A C Y T n l U 7 A 8 z k 6 U A A A D 2 A A A A E g A A A A A A A A A A A A A A A A A A A A A A Q 2 9 u Z m l n L 1 B h Y 2 t h Z 2 U u e G 1 s U E s B A i 0 A F A A C A A g A m E 5 5 V A / K 6 a u k A A A A 6 Q A A A B M A A A A A A A A A A A A A A A A A 8 Q A A A F t D b 2 5 0 Z W 5 0 X 1 R 5 c G V z X S 5 4 b W x Q S w E C L Q A U A A I A C A C Y T n l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k 4 9 p B m L u k W v y W t T m 8 v a E A A A A A A C A A A A A A A Q Z g A A A A E A A C A A A A B I X / / 5 G F n d m Y 0 + f D a m 0 b M D B f M 0 3 6 q R F E N z G i 1 L t 9 O / N g A A A A A O g A A A A A I A A C A A A A B B G O 7 z 5 2 S I M W V U U L l K L A k H Q c I A m c z i l u Q T D 2 t i f T Q b l 1 A A A A C z g G t i j Y T T Z C 6 S w r r W c R 6 b V O F c h k B Z u 2 W j L o e t z k j F 2 H u L d 9 W g B 0 A K z B r 2 d v 1 r E J B x Q w W H R 3 4 / W J Q 7 / r X d n Z P f 4 x m L f s Z y 7 E d 5 5 / q / D k k B J k A A A A A w S / c 1 a S E 7 7 5 j Z B Z K I X H U m S O t d o Q d p 0 8 t S M W a D X N q 5 H / x q 2 A l F 7 P T F o 5 z O v Y 7 Y M N S 1 o S z j 6 C 4 l f j 8 U D a H G 6 t 2 d < / D a t a M a s h u p > 
</file>

<file path=customXml/itemProps1.xml><?xml version="1.0" encoding="utf-8"?>
<ds:datastoreItem xmlns:ds="http://schemas.openxmlformats.org/officeDocument/2006/customXml" ds:itemID="{3C233535-02A4-4FFE-B33A-2564F44163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Данни</vt:lpstr>
      <vt:lpstr>Справка1</vt:lpstr>
      <vt:lpstr>Справка2</vt:lpstr>
      <vt:lpstr>Справка3</vt:lpstr>
      <vt:lpstr>Справка4</vt:lpstr>
      <vt:lpstr>Справка5</vt:lpstr>
      <vt:lpstr>Справка6</vt:lpstr>
      <vt:lpstr>Справка7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gis2</cp:lastModifiedBy>
  <cp:lastPrinted>2003-06-24T21:16:24Z</cp:lastPrinted>
  <dcterms:created xsi:type="dcterms:W3CDTF">2003-06-19T20:59:18Z</dcterms:created>
  <dcterms:modified xsi:type="dcterms:W3CDTF">2022-04-15T07:32:26Z</dcterms:modified>
</cp:coreProperties>
</file>