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M\tmp\ivan\DZI\Test_5\"/>
    </mc:Choice>
  </mc:AlternateContent>
  <xr:revisionPtr revIDLastSave="0" documentId="13_ncr:1_{75ABA61D-46BC-4FB2-AEBE-5C43DBA703B7}" xr6:coauthVersionLast="47" xr6:coauthVersionMax="47" xr10:uidLastSave="{00000000-0000-0000-0000-000000000000}"/>
  <bookViews>
    <workbookView xWindow="-120" yWindow="-120" windowWidth="29040" windowHeight="15990" xr2:uid="{D99A57AB-6EBC-46E7-996C-3D799F238467}"/>
  </bookViews>
  <sheets>
    <sheet name="магазини" sheetId="8" r:id="rId1"/>
    <sheet name="анализ_данни" sheetId="9" r:id="rId2"/>
  </sheets>
  <definedNames>
    <definedName name="_xlnm._FilterDatabase" localSheetId="0" hidden="1">магазини!$A$1:$F$61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9" i="8" l="1"/>
  <c r="B70" i="8"/>
  <c r="B71" i="8"/>
  <c r="B72" i="8"/>
  <c r="B73" i="8"/>
  <c r="F7" i="9"/>
  <c r="F6" i="9"/>
  <c r="F5" i="9"/>
  <c r="F4" i="9"/>
  <c r="F3" i="9"/>
  <c r="F2" i="9"/>
  <c r="F7" i="8"/>
  <c r="F6" i="8"/>
  <c r="F4" i="8"/>
  <c r="F53" i="8"/>
  <c r="F11" i="8"/>
  <c r="F10" i="8"/>
  <c r="F9" i="8"/>
  <c r="F5" i="8"/>
  <c r="F2" i="8"/>
  <c r="F19" i="8"/>
  <c r="F18" i="8"/>
  <c r="F17" i="8"/>
  <c r="F15" i="8"/>
  <c r="F43" i="8"/>
  <c r="F32" i="8"/>
  <c r="F21" i="8"/>
  <c r="F20" i="8"/>
  <c r="F16" i="8"/>
  <c r="F14" i="8"/>
  <c r="F28" i="8"/>
  <c r="F27" i="8"/>
  <c r="F26" i="8"/>
  <c r="F24" i="8"/>
  <c r="F33" i="8"/>
  <c r="F31" i="8"/>
  <c r="F30" i="8"/>
  <c r="F29" i="8"/>
  <c r="F25" i="8"/>
  <c r="F13" i="8"/>
  <c r="F38" i="8"/>
  <c r="F37" i="8"/>
  <c r="F36" i="8"/>
  <c r="F34" i="8"/>
  <c r="F42" i="8"/>
  <c r="F40" i="8"/>
  <c r="F41" i="8"/>
  <c r="F39" i="8"/>
  <c r="F35" i="8"/>
  <c r="F3" i="8"/>
  <c r="F48" i="8"/>
  <c r="F47" i="8"/>
  <c r="F46" i="8"/>
  <c r="F44" i="8"/>
  <c r="F52" i="8"/>
  <c r="F50" i="8"/>
  <c r="F51" i="8"/>
  <c r="F49" i="8"/>
  <c r="F45" i="8"/>
  <c r="F22" i="8"/>
  <c r="F57" i="8"/>
  <c r="F56" i="8"/>
  <c r="F55" i="8"/>
  <c r="F23" i="8"/>
  <c r="F61" i="8"/>
  <c r="F60" i="8"/>
  <c r="F59" i="8"/>
  <c r="F58" i="8"/>
  <c r="F54" i="8"/>
  <c r="F12" i="8"/>
  <c r="F8" i="8"/>
</calcChain>
</file>

<file path=xl/sharedStrings.xml><?xml version="1.0" encoding="utf-8"?>
<sst xmlns="http://schemas.openxmlformats.org/spreadsheetml/2006/main" count="159" uniqueCount="24">
  <si>
    <t>Стока</t>
  </si>
  <si>
    <t>Цена</t>
  </si>
  <si>
    <t>Количество</t>
  </si>
  <si>
    <t>Обект</t>
  </si>
  <si>
    <t>Магазин_1</t>
  </si>
  <si>
    <t>Магазин_2</t>
  </si>
  <si>
    <t>Магазин_3</t>
  </si>
  <si>
    <t>Магазин_4</t>
  </si>
  <si>
    <t>Продажба (лв.)</t>
  </si>
  <si>
    <t>Магазин_5</t>
  </si>
  <si>
    <t>Магазин_6</t>
  </si>
  <si>
    <t>Година</t>
  </si>
  <si>
    <t>Телевизори</t>
  </si>
  <si>
    <t>Лаптопи</t>
  </si>
  <si>
    <t>Мобилни телефони</t>
  </si>
  <si>
    <t>Таблети</t>
  </si>
  <si>
    <t>Монитори</t>
  </si>
  <si>
    <t>Продажби (стока)</t>
  </si>
  <si>
    <t>Продажби (година)</t>
  </si>
  <si>
    <t>Продажби (магазин)</t>
  </si>
  <si>
    <t>Средни продажби (магазин)</t>
  </si>
  <si>
    <t>Средни продажби (стока)</t>
  </si>
  <si>
    <t>За да направете анализ на данните ги филтрирайте по магазин и ги сортирайте по приходи в намаляващ ред. Създайте нов работен лист, в който копирайте търсените данни за всеки магазин.</t>
  </si>
  <si>
    <r>
      <t xml:space="preserve">За изчисление на данните използвайте функциите </t>
    </r>
    <r>
      <rPr>
        <sz val="11"/>
        <color theme="1"/>
        <rFont val="Calibri"/>
        <family val="2"/>
        <charset val="204"/>
      </rPr>
      <t>DSUM и DAVERAGE. Създайте допълнителни таблици, в които задавайте съответната стока, година, магазин.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</si>
</sst>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лв.&quot;_-;\-* #,##0.00\ &quot;лв.&quot;_-;_-* &quot;-&quot;??\ &quot;лв.&quot;_-;_-@_-"/>
    <numFmt numFmtId="164" formatCode="#,##0.00\ &quot;лв.&quot;"/>
    <numFmt numFmtId="165" formatCode="_-* #,##0.00\ [$лв.-402]_-;\-* #,##0.00\ [$лв.-402]_-;_-* &quot;-&quot;??\ [$лв.-402]_-;_-@_-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ill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/>
    <xf numFmtId="44" fontId="0" fillId="0" borderId="0" xfId="1" applyFont="1" applyAlignment="1"/>
    <xf numFmtId="0" fontId="0" fillId="0" borderId="0" xfId="0" applyFill="1" applyAlignment="1"/>
    <xf numFmtId="44" fontId="0" fillId="0" borderId="0" xfId="0" applyNumberFormat="1" applyAlignment="1"/>
    <xf numFmtId="16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Fill="1" applyBorder="1" applyAlignment="1"/>
    <xf numFmtId="0" fontId="0" fillId="0" borderId="1" xfId="0" applyBorder="1"/>
    <xf numFmtId="0" fontId="1" fillId="0" borderId="0" xfId="0" applyFont="1" applyAlignment="1">
      <alignment horizontal="center" vertical="center" wrapText="1"/>
    </xf>
    <xf numFmtId="0" fontId="0" fillId="0" borderId="0" xfId="0" applyFill="1" applyBorder="1" applyAlignment="1"/>
    <xf numFmtId="0" fontId="0" fillId="0" borderId="0" xfId="0" applyBorder="1"/>
    <xf numFmtId="165" fontId="0" fillId="0" borderId="0" xfId="0" applyNumberFormat="1"/>
    <xf numFmtId="0" fontId="1" fillId="0" borderId="0" xfId="0" applyFont="1" applyBorder="1" applyAlignment="1">
      <alignment horizontal="center"/>
    </xf>
    <xf numFmtId="1" fontId="0" fillId="0" borderId="0" xfId="0" applyNumberFormat="1"/>
    <xf numFmtId="0" fontId="4" fillId="0" borderId="0" xfId="0" applyFont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20E0F-A1E9-4DCF-9E3E-073897D38422}">
  <dimension ref="A1:K73"/>
  <sheetViews>
    <sheetView tabSelected="1" topLeftCell="A58" workbookViewId="0">
      <selection activeCell="H69" sqref="H69"/>
    </sheetView>
  </sheetViews>
  <sheetFormatPr defaultRowHeight="15" x14ac:dyDescent="0.25"/>
  <cols>
    <col min="1" max="1" width="10.7109375" customWidth="1"/>
    <col min="2" max="2" width="18.7109375" customWidth="1"/>
    <col min="3" max="3" width="13.42578125" customWidth="1"/>
    <col min="4" max="4" width="10" customWidth="1"/>
    <col min="5" max="5" width="11.140625" customWidth="1"/>
    <col min="6" max="6" width="16" customWidth="1"/>
    <col min="8" max="8" width="10.7109375" customWidth="1"/>
    <col min="9" max="9" width="11" customWidth="1"/>
    <col min="10" max="10" width="10.7109375" customWidth="1"/>
  </cols>
  <sheetData>
    <row r="1" spans="1:6" x14ac:dyDescent="0.25">
      <c r="A1" s="2" t="s">
        <v>3</v>
      </c>
      <c r="B1" s="2" t="s">
        <v>0</v>
      </c>
      <c r="C1" s="2" t="s">
        <v>1</v>
      </c>
      <c r="D1" s="2" t="s">
        <v>2</v>
      </c>
      <c r="E1" s="2" t="s">
        <v>11</v>
      </c>
      <c r="F1" s="3" t="s">
        <v>8</v>
      </c>
    </row>
    <row r="2" spans="1:6" x14ac:dyDescent="0.25">
      <c r="A2" s="4" t="s">
        <v>4</v>
      </c>
      <c r="B2" s="4" t="s">
        <v>12</v>
      </c>
      <c r="C2" s="5">
        <v>850</v>
      </c>
      <c r="D2" s="4">
        <v>1020</v>
      </c>
      <c r="E2" s="4">
        <v>2021</v>
      </c>
      <c r="F2" s="7">
        <f t="shared" ref="F2:F33" si="0">D2*C2</f>
        <v>867000</v>
      </c>
    </row>
    <row r="3" spans="1:6" x14ac:dyDescent="0.25">
      <c r="A3" s="4" t="s">
        <v>7</v>
      </c>
      <c r="B3" s="4" t="s">
        <v>12</v>
      </c>
      <c r="C3" s="5">
        <v>850</v>
      </c>
      <c r="D3" s="4">
        <v>1400</v>
      </c>
      <c r="E3" s="4">
        <v>2021</v>
      </c>
      <c r="F3" s="7">
        <f t="shared" si="0"/>
        <v>1190000</v>
      </c>
    </row>
    <row r="4" spans="1:6" ht="30" x14ac:dyDescent="0.25">
      <c r="A4" s="4" t="s">
        <v>4</v>
      </c>
      <c r="B4" s="1" t="s">
        <v>14</v>
      </c>
      <c r="C4" s="5">
        <v>600</v>
      </c>
      <c r="D4" s="4">
        <v>1350</v>
      </c>
      <c r="E4" s="4">
        <v>2021</v>
      </c>
      <c r="F4" s="7">
        <f t="shared" si="0"/>
        <v>810000</v>
      </c>
    </row>
    <row r="5" spans="1:6" x14ac:dyDescent="0.25">
      <c r="A5" s="4" t="s">
        <v>4</v>
      </c>
      <c r="B5" s="4" t="s">
        <v>12</v>
      </c>
      <c r="C5" s="5">
        <v>820</v>
      </c>
      <c r="D5" s="4">
        <v>850</v>
      </c>
      <c r="E5" s="4">
        <v>2020</v>
      </c>
      <c r="F5" s="7">
        <f t="shared" si="0"/>
        <v>697000</v>
      </c>
    </row>
    <row r="6" spans="1:6" ht="30" x14ac:dyDescent="0.25">
      <c r="A6" s="4" t="s">
        <v>4</v>
      </c>
      <c r="B6" s="1" t="s">
        <v>14</v>
      </c>
      <c r="C6" s="5">
        <v>580</v>
      </c>
      <c r="D6" s="4">
        <v>980</v>
      </c>
      <c r="E6" s="4">
        <v>2020</v>
      </c>
      <c r="F6" s="7">
        <f t="shared" si="0"/>
        <v>568400</v>
      </c>
    </row>
    <row r="7" spans="1:6" x14ac:dyDescent="0.25">
      <c r="A7" s="4" t="s">
        <v>4</v>
      </c>
      <c r="B7" s="4" t="s">
        <v>13</v>
      </c>
      <c r="C7" s="5">
        <v>930</v>
      </c>
      <c r="D7" s="4">
        <v>350</v>
      </c>
      <c r="E7" s="4">
        <v>2021</v>
      </c>
      <c r="F7" s="7">
        <f t="shared" si="0"/>
        <v>325500</v>
      </c>
    </row>
    <row r="8" spans="1:6" x14ac:dyDescent="0.25">
      <c r="A8" s="4" t="s">
        <v>4</v>
      </c>
      <c r="B8" s="4" t="s">
        <v>13</v>
      </c>
      <c r="C8" s="5">
        <v>890</v>
      </c>
      <c r="D8" s="4">
        <v>242</v>
      </c>
      <c r="E8" s="4">
        <v>2020</v>
      </c>
      <c r="F8" s="7">
        <f t="shared" si="0"/>
        <v>215380</v>
      </c>
    </row>
    <row r="9" spans="1:6" x14ac:dyDescent="0.25">
      <c r="A9" s="4" t="s">
        <v>4</v>
      </c>
      <c r="B9" s="6" t="s">
        <v>15</v>
      </c>
      <c r="C9" s="5">
        <v>440</v>
      </c>
      <c r="D9" s="4">
        <v>230</v>
      </c>
      <c r="E9" s="4">
        <v>2021</v>
      </c>
      <c r="F9" s="7">
        <f t="shared" si="0"/>
        <v>101200</v>
      </c>
    </row>
    <row r="10" spans="1:6" x14ac:dyDescent="0.25">
      <c r="A10" s="4" t="s">
        <v>4</v>
      </c>
      <c r="B10" s="6" t="s">
        <v>15</v>
      </c>
      <c r="C10" s="5">
        <v>420</v>
      </c>
      <c r="D10" s="4">
        <v>200</v>
      </c>
      <c r="E10" s="4">
        <v>2020</v>
      </c>
      <c r="F10" s="7">
        <f t="shared" si="0"/>
        <v>84000</v>
      </c>
    </row>
    <row r="11" spans="1:6" x14ac:dyDescent="0.25">
      <c r="A11" s="4" t="s">
        <v>4</v>
      </c>
      <c r="B11" s="6" t="s">
        <v>16</v>
      </c>
      <c r="C11" s="5">
        <v>475</v>
      </c>
      <c r="D11" s="4">
        <v>135</v>
      </c>
      <c r="E11" s="4">
        <v>2021</v>
      </c>
      <c r="F11" s="7">
        <f t="shared" si="0"/>
        <v>64125</v>
      </c>
    </row>
    <row r="12" spans="1:6" x14ac:dyDescent="0.25">
      <c r="A12" s="4" t="s">
        <v>10</v>
      </c>
      <c r="B12" s="4" t="s">
        <v>12</v>
      </c>
      <c r="C12" s="5">
        <v>850</v>
      </c>
      <c r="D12" s="4">
        <v>1450</v>
      </c>
      <c r="E12" s="4">
        <v>2021</v>
      </c>
      <c r="F12" s="7">
        <f t="shared" si="0"/>
        <v>1232500</v>
      </c>
    </row>
    <row r="13" spans="1:6" x14ac:dyDescent="0.25">
      <c r="A13" s="4" t="s">
        <v>6</v>
      </c>
      <c r="B13" s="4" t="s">
        <v>12</v>
      </c>
      <c r="C13" s="5">
        <v>850</v>
      </c>
      <c r="D13" s="4">
        <v>1520</v>
      </c>
      <c r="E13" s="4">
        <v>2021</v>
      </c>
      <c r="F13" s="7">
        <f t="shared" si="0"/>
        <v>1292000</v>
      </c>
    </row>
    <row r="14" spans="1:6" x14ac:dyDescent="0.25">
      <c r="A14" s="4" t="s">
        <v>5</v>
      </c>
      <c r="B14" s="4" t="s">
        <v>12</v>
      </c>
      <c r="C14" s="5">
        <v>850</v>
      </c>
      <c r="D14" s="4">
        <v>1040</v>
      </c>
      <c r="E14" s="4">
        <v>2021</v>
      </c>
      <c r="F14" s="7">
        <f t="shared" si="0"/>
        <v>884000</v>
      </c>
    </row>
    <row r="15" spans="1:6" ht="30" x14ac:dyDescent="0.25">
      <c r="A15" s="4" t="s">
        <v>5</v>
      </c>
      <c r="B15" s="1" t="s">
        <v>14</v>
      </c>
      <c r="C15" s="5">
        <v>600</v>
      </c>
      <c r="D15" s="4">
        <v>1320</v>
      </c>
      <c r="E15" s="4">
        <v>2021</v>
      </c>
      <c r="F15" s="7">
        <f t="shared" si="0"/>
        <v>792000</v>
      </c>
    </row>
    <row r="16" spans="1:6" x14ac:dyDescent="0.25">
      <c r="A16" s="4" t="s">
        <v>5</v>
      </c>
      <c r="B16" s="4" t="s">
        <v>12</v>
      </c>
      <c r="C16" s="5">
        <v>820</v>
      </c>
      <c r="D16" s="4">
        <v>880</v>
      </c>
      <c r="E16" s="4">
        <v>2020</v>
      </c>
      <c r="F16" s="7">
        <f t="shared" si="0"/>
        <v>721600</v>
      </c>
    </row>
    <row r="17" spans="1:6" ht="30" x14ac:dyDescent="0.25">
      <c r="A17" s="4" t="s">
        <v>5</v>
      </c>
      <c r="B17" s="1" t="s">
        <v>14</v>
      </c>
      <c r="C17" s="5">
        <v>580</v>
      </c>
      <c r="D17" s="4">
        <v>1200</v>
      </c>
      <c r="E17" s="4">
        <v>2020</v>
      </c>
      <c r="F17" s="7">
        <f t="shared" si="0"/>
        <v>696000</v>
      </c>
    </row>
    <row r="18" spans="1:6" x14ac:dyDescent="0.25">
      <c r="A18" s="4" t="s">
        <v>5</v>
      </c>
      <c r="B18" s="4" t="s">
        <v>13</v>
      </c>
      <c r="C18" s="5">
        <v>930</v>
      </c>
      <c r="D18" s="4">
        <v>300</v>
      </c>
      <c r="E18" s="4">
        <v>2021</v>
      </c>
      <c r="F18" s="7">
        <f t="shared" si="0"/>
        <v>279000</v>
      </c>
    </row>
    <row r="19" spans="1:6" x14ac:dyDescent="0.25">
      <c r="A19" s="4" t="s">
        <v>5</v>
      </c>
      <c r="B19" s="4" t="s">
        <v>13</v>
      </c>
      <c r="C19" s="5">
        <v>890</v>
      </c>
      <c r="D19" s="4">
        <v>250</v>
      </c>
      <c r="E19" s="4">
        <v>2020</v>
      </c>
      <c r="F19" s="7">
        <f t="shared" si="0"/>
        <v>222500</v>
      </c>
    </row>
    <row r="20" spans="1:6" x14ac:dyDescent="0.25">
      <c r="A20" s="4" t="s">
        <v>5</v>
      </c>
      <c r="B20" s="6" t="s">
        <v>15</v>
      </c>
      <c r="C20" s="5">
        <v>440</v>
      </c>
      <c r="D20" s="4">
        <v>250</v>
      </c>
      <c r="E20" s="4">
        <v>2021</v>
      </c>
      <c r="F20" s="7">
        <f t="shared" si="0"/>
        <v>110000</v>
      </c>
    </row>
    <row r="21" spans="1:6" x14ac:dyDescent="0.25">
      <c r="A21" s="4" t="s">
        <v>5</v>
      </c>
      <c r="B21" s="6" t="s">
        <v>15</v>
      </c>
      <c r="C21" s="5">
        <v>420</v>
      </c>
      <c r="D21" s="4">
        <v>210</v>
      </c>
      <c r="E21" s="4">
        <v>2020</v>
      </c>
      <c r="F21" s="7">
        <f t="shared" si="0"/>
        <v>88200</v>
      </c>
    </row>
    <row r="22" spans="1:6" x14ac:dyDescent="0.25">
      <c r="A22" s="4" t="s">
        <v>9</v>
      </c>
      <c r="B22" s="4" t="s">
        <v>12</v>
      </c>
      <c r="C22" s="5">
        <v>850</v>
      </c>
      <c r="D22" s="4">
        <v>1380</v>
      </c>
      <c r="E22" s="4">
        <v>2021</v>
      </c>
      <c r="F22" s="7">
        <f t="shared" si="0"/>
        <v>1173000</v>
      </c>
    </row>
    <row r="23" spans="1:6" ht="30" x14ac:dyDescent="0.25">
      <c r="A23" s="4" t="s">
        <v>10</v>
      </c>
      <c r="B23" s="1" t="s">
        <v>14</v>
      </c>
      <c r="C23" s="5">
        <v>600</v>
      </c>
      <c r="D23" s="4">
        <v>1420</v>
      </c>
      <c r="E23" s="4">
        <v>2021</v>
      </c>
      <c r="F23" s="7">
        <f t="shared" si="0"/>
        <v>852000</v>
      </c>
    </row>
    <row r="24" spans="1:6" ht="30" x14ac:dyDescent="0.25">
      <c r="A24" s="4" t="s">
        <v>6</v>
      </c>
      <c r="B24" s="1" t="s">
        <v>14</v>
      </c>
      <c r="C24" s="5">
        <v>600</v>
      </c>
      <c r="D24" s="4">
        <v>1520</v>
      </c>
      <c r="E24" s="4">
        <v>2021</v>
      </c>
      <c r="F24" s="7">
        <f t="shared" si="0"/>
        <v>912000</v>
      </c>
    </row>
    <row r="25" spans="1:6" x14ac:dyDescent="0.25">
      <c r="A25" s="4" t="s">
        <v>6</v>
      </c>
      <c r="B25" s="4" t="s">
        <v>12</v>
      </c>
      <c r="C25" s="5">
        <v>820</v>
      </c>
      <c r="D25" s="4">
        <v>923</v>
      </c>
      <c r="E25" s="4">
        <v>2020</v>
      </c>
      <c r="F25" s="7">
        <f t="shared" si="0"/>
        <v>756860</v>
      </c>
    </row>
    <row r="26" spans="1:6" ht="30" x14ac:dyDescent="0.25">
      <c r="A26" s="4" t="s">
        <v>6</v>
      </c>
      <c r="B26" s="1" t="s">
        <v>14</v>
      </c>
      <c r="C26" s="5">
        <v>580</v>
      </c>
      <c r="D26" s="4">
        <v>1100</v>
      </c>
      <c r="E26" s="4">
        <v>2020</v>
      </c>
      <c r="F26" s="7">
        <f t="shared" si="0"/>
        <v>638000</v>
      </c>
    </row>
    <row r="27" spans="1:6" x14ac:dyDescent="0.25">
      <c r="A27" s="4" t="s">
        <v>6</v>
      </c>
      <c r="B27" s="4" t="s">
        <v>13</v>
      </c>
      <c r="C27" s="5">
        <v>930</v>
      </c>
      <c r="D27" s="4">
        <v>315</v>
      </c>
      <c r="E27" s="4">
        <v>2021</v>
      </c>
      <c r="F27" s="7">
        <f t="shared" si="0"/>
        <v>292950</v>
      </c>
    </row>
    <row r="28" spans="1:6" x14ac:dyDescent="0.25">
      <c r="A28" s="4" t="s">
        <v>6</v>
      </c>
      <c r="B28" s="4" t="s">
        <v>13</v>
      </c>
      <c r="C28" s="5">
        <v>890</v>
      </c>
      <c r="D28" s="4">
        <v>280</v>
      </c>
      <c r="E28" s="4">
        <v>2020</v>
      </c>
      <c r="F28" s="7">
        <f t="shared" si="0"/>
        <v>249200</v>
      </c>
    </row>
    <row r="29" spans="1:6" x14ac:dyDescent="0.25">
      <c r="A29" s="4" t="s">
        <v>6</v>
      </c>
      <c r="B29" s="6" t="s">
        <v>15</v>
      </c>
      <c r="C29" s="5">
        <v>440</v>
      </c>
      <c r="D29" s="4">
        <v>240</v>
      </c>
      <c r="E29" s="4">
        <v>2021</v>
      </c>
      <c r="F29" s="7">
        <f t="shared" si="0"/>
        <v>105600</v>
      </c>
    </row>
    <row r="30" spans="1:6" x14ac:dyDescent="0.25">
      <c r="A30" s="4" t="s">
        <v>6</v>
      </c>
      <c r="B30" s="6" t="s">
        <v>15</v>
      </c>
      <c r="C30" s="5">
        <v>420</v>
      </c>
      <c r="D30" s="4">
        <v>236</v>
      </c>
      <c r="E30" s="4">
        <v>2020</v>
      </c>
      <c r="F30" s="7">
        <f t="shared" si="0"/>
        <v>99120</v>
      </c>
    </row>
    <row r="31" spans="1:6" x14ac:dyDescent="0.25">
      <c r="A31" s="4" t="s">
        <v>6</v>
      </c>
      <c r="B31" s="6" t="s">
        <v>16</v>
      </c>
      <c r="C31" s="5">
        <v>475</v>
      </c>
      <c r="D31" s="4">
        <v>150</v>
      </c>
      <c r="E31" s="4">
        <v>2021</v>
      </c>
      <c r="F31" s="7">
        <f t="shared" si="0"/>
        <v>71250</v>
      </c>
    </row>
    <row r="32" spans="1:6" x14ac:dyDescent="0.25">
      <c r="A32" s="4" t="s">
        <v>5</v>
      </c>
      <c r="B32" s="6" t="s">
        <v>16</v>
      </c>
      <c r="C32" s="5">
        <v>475</v>
      </c>
      <c r="D32" s="4">
        <v>155</v>
      </c>
      <c r="E32" s="4">
        <v>2021</v>
      </c>
      <c r="F32" s="7">
        <f t="shared" si="0"/>
        <v>73625</v>
      </c>
    </row>
    <row r="33" spans="1:6" x14ac:dyDescent="0.25">
      <c r="A33" s="4" t="s">
        <v>6</v>
      </c>
      <c r="B33" s="6" t="s">
        <v>16</v>
      </c>
      <c r="C33" s="5">
        <v>450</v>
      </c>
      <c r="D33" s="4">
        <v>140</v>
      </c>
      <c r="E33" s="4">
        <v>2020</v>
      </c>
      <c r="F33" s="7">
        <f t="shared" si="0"/>
        <v>63000</v>
      </c>
    </row>
    <row r="34" spans="1:6" ht="30" x14ac:dyDescent="0.25">
      <c r="A34" s="4" t="s">
        <v>7</v>
      </c>
      <c r="B34" s="1" t="s">
        <v>14</v>
      </c>
      <c r="C34" s="5">
        <v>600</v>
      </c>
      <c r="D34" s="4">
        <v>1480</v>
      </c>
      <c r="E34" s="4">
        <v>2021</v>
      </c>
      <c r="F34" s="7">
        <f t="shared" ref="F34:F61" si="1">D34*C34</f>
        <v>888000</v>
      </c>
    </row>
    <row r="35" spans="1:6" x14ac:dyDescent="0.25">
      <c r="A35" s="4" t="s">
        <v>7</v>
      </c>
      <c r="B35" s="4" t="s">
        <v>12</v>
      </c>
      <c r="C35" s="5">
        <v>820</v>
      </c>
      <c r="D35" s="4">
        <v>980</v>
      </c>
      <c r="E35" s="4">
        <v>2020</v>
      </c>
      <c r="F35" s="7">
        <f t="shared" si="1"/>
        <v>803600</v>
      </c>
    </row>
    <row r="36" spans="1:6" ht="30" x14ac:dyDescent="0.25">
      <c r="A36" s="4" t="s">
        <v>7</v>
      </c>
      <c r="B36" s="1" t="s">
        <v>14</v>
      </c>
      <c r="C36" s="5">
        <v>580</v>
      </c>
      <c r="D36" s="4">
        <v>1250</v>
      </c>
      <c r="E36" s="4">
        <v>2020</v>
      </c>
      <c r="F36" s="7">
        <f t="shared" si="1"/>
        <v>725000</v>
      </c>
    </row>
    <row r="37" spans="1:6" x14ac:dyDescent="0.25">
      <c r="A37" s="4" t="s">
        <v>7</v>
      </c>
      <c r="B37" s="4" t="s">
        <v>13</v>
      </c>
      <c r="C37" s="5">
        <v>930</v>
      </c>
      <c r="D37" s="4">
        <v>345</v>
      </c>
      <c r="E37" s="4">
        <v>2021</v>
      </c>
      <c r="F37" s="7">
        <f t="shared" si="1"/>
        <v>320850</v>
      </c>
    </row>
    <row r="38" spans="1:6" x14ac:dyDescent="0.25">
      <c r="A38" s="4" t="s">
        <v>7</v>
      </c>
      <c r="B38" s="4" t="s">
        <v>13</v>
      </c>
      <c r="C38" s="5">
        <v>890</v>
      </c>
      <c r="D38" s="4">
        <v>270</v>
      </c>
      <c r="E38" s="4">
        <v>2020</v>
      </c>
      <c r="F38" s="7">
        <f t="shared" si="1"/>
        <v>240300</v>
      </c>
    </row>
    <row r="39" spans="1:6" x14ac:dyDescent="0.25">
      <c r="A39" s="4" t="s">
        <v>7</v>
      </c>
      <c r="B39" s="6" t="s">
        <v>15</v>
      </c>
      <c r="C39" s="5">
        <v>440</v>
      </c>
      <c r="D39" s="4">
        <v>230</v>
      </c>
      <c r="E39" s="4">
        <v>2021</v>
      </c>
      <c r="F39" s="7">
        <f t="shared" si="1"/>
        <v>101200</v>
      </c>
    </row>
    <row r="40" spans="1:6" x14ac:dyDescent="0.25">
      <c r="A40" s="4" t="s">
        <v>7</v>
      </c>
      <c r="B40" s="6" t="s">
        <v>16</v>
      </c>
      <c r="C40" s="5">
        <v>475</v>
      </c>
      <c r="D40" s="4">
        <v>160</v>
      </c>
      <c r="E40" s="4">
        <v>2021</v>
      </c>
      <c r="F40" s="7">
        <f t="shared" si="1"/>
        <v>76000</v>
      </c>
    </row>
    <row r="41" spans="1:6" x14ac:dyDescent="0.25">
      <c r="A41" s="4" t="s">
        <v>7</v>
      </c>
      <c r="B41" s="6" t="s">
        <v>15</v>
      </c>
      <c r="C41" s="5">
        <v>420</v>
      </c>
      <c r="D41" s="4">
        <v>180</v>
      </c>
      <c r="E41" s="4">
        <v>2020</v>
      </c>
      <c r="F41" s="7">
        <f t="shared" si="1"/>
        <v>75600</v>
      </c>
    </row>
    <row r="42" spans="1:6" x14ac:dyDescent="0.25">
      <c r="A42" s="4" t="s">
        <v>7</v>
      </c>
      <c r="B42" s="6" t="s">
        <v>16</v>
      </c>
      <c r="C42" s="5">
        <v>450</v>
      </c>
      <c r="D42" s="4">
        <v>145</v>
      </c>
      <c r="E42" s="4">
        <v>2020</v>
      </c>
      <c r="F42" s="7">
        <f t="shared" si="1"/>
        <v>65250</v>
      </c>
    </row>
    <row r="43" spans="1:6" x14ac:dyDescent="0.25">
      <c r="A43" s="4" t="s">
        <v>5</v>
      </c>
      <c r="B43" s="6" t="s">
        <v>16</v>
      </c>
      <c r="C43" s="5">
        <v>450</v>
      </c>
      <c r="D43" s="4">
        <v>150</v>
      </c>
      <c r="E43" s="4">
        <v>2020</v>
      </c>
      <c r="F43" s="7">
        <f t="shared" si="1"/>
        <v>67500</v>
      </c>
    </row>
    <row r="44" spans="1:6" ht="30" x14ac:dyDescent="0.25">
      <c r="A44" s="4" t="s">
        <v>9</v>
      </c>
      <c r="B44" s="1" t="s">
        <v>14</v>
      </c>
      <c r="C44" s="5">
        <v>600</v>
      </c>
      <c r="D44" s="4">
        <v>1360</v>
      </c>
      <c r="E44" s="4">
        <v>2021</v>
      </c>
      <c r="F44" s="7">
        <f t="shared" si="1"/>
        <v>816000</v>
      </c>
    </row>
    <row r="45" spans="1:6" x14ac:dyDescent="0.25">
      <c r="A45" s="4" t="s">
        <v>9</v>
      </c>
      <c r="B45" s="4" t="s">
        <v>12</v>
      </c>
      <c r="C45" s="5">
        <v>820</v>
      </c>
      <c r="D45" s="4">
        <v>950</v>
      </c>
      <c r="E45" s="4">
        <v>2020</v>
      </c>
      <c r="F45" s="7">
        <f t="shared" si="1"/>
        <v>779000</v>
      </c>
    </row>
    <row r="46" spans="1:6" ht="30" x14ac:dyDescent="0.25">
      <c r="A46" s="4" t="s">
        <v>9</v>
      </c>
      <c r="B46" s="1" t="s">
        <v>14</v>
      </c>
      <c r="C46" s="5">
        <v>580</v>
      </c>
      <c r="D46" s="4">
        <v>1152</v>
      </c>
      <c r="E46" s="4">
        <v>2020</v>
      </c>
      <c r="F46" s="7">
        <f t="shared" si="1"/>
        <v>668160</v>
      </c>
    </row>
    <row r="47" spans="1:6" x14ac:dyDescent="0.25">
      <c r="A47" s="4" t="s">
        <v>9</v>
      </c>
      <c r="B47" s="4" t="s">
        <v>13</v>
      </c>
      <c r="C47" s="5">
        <v>930</v>
      </c>
      <c r="D47" s="4">
        <v>315</v>
      </c>
      <c r="E47" s="4">
        <v>2021</v>
      </c>
      <c r="F47" s="7">
        <f t="shared" si="1"/>
        <v>292950</v>
      </c>
    </row>
    <row r="48" spans="1:6" x14ac:dyDescent="0.25">
      <c r="A48" s="4" t="s">
        <v>9</v>
      </c>
      <c r="B48" s="4" t="s">
        <v>13</v>
      </c>
      <c r="C48" s="5">
        <v>890</v>
      </c>
      <c r="D48" s="4">
        <v>250</v>
      </c>
      <c r="E48" s="4">
        <v>2020</v>
      </c>
      <c r="F48" s="7">
        <f t="shared" si="1"/>
        <v>222500</v>
      </c>
    </row>
    <row r="49" spans="1:11" x14ac:dyDescent="0.25">
      <c r="A49" s="4" t="s">
        <v>9</v>
      </c>
      <c r="B49" s="6" t="s">
        <v>15</v>
      </c>
      <c r="C49" s="5">
        <v>440</v>
      </c>
      <c r="D49" s="4">
        <v>215</v>
      </c>
      <c r="E49" s="4">
        <v>2021</v>
      </c>
      <c r="F49" s="7">
        <f t="shared" si="1"/>
        <v>94600</v>
      </c>
    </row>
    <row r="50" spans="1:11" x14ac:dyDescent="0.25">
      <c r="A50" s="4" t="s">
        <v>9</v>
      </c>
      <c r="B50" s="6" t="s">
        <v>16</v>
      </c>
      <c r="C50" s="5">
        <v>475</v>
      </c>
      <c r="D50" s="4">
        <v>180</v>
      </c>
      <c r="E50" s="4">
        <v>2021</v>
      </c>
      <c r="F50" s="7">
        <f t="shared" si="1"/>
        <v>85500</v>
      </c>
    </row>
    <row r="51" spans="1:11" x14ac:dyDescent="0.25">
      <c r="A51" s="4" t="s">
        <v>9</v>
      </c>
      <c r="B51" s="6" t="s">
        <v>15</v>
      </c>
      <c r="C51" s="5">
        <v>420</v>
      </c>
      <c r="D51" s="4">
        <v>195</v>
      </c>
      <c r="E51" s="4">
        <v>2020</v>
      </c>
      <c r="F51" s="7">
        <f t="shared" si="1"/>
        <v>81900</v>
      </c>
    </row>
    <row r="52" spans="1:11" x14ac:dyDescent="0.25">
      <c r="A52" s="4" t="s">
        <v>9</v>
      </c>
      <c r="B52" s="6" t="s">
        <v>16</v>
      </c>
      <c r="C52" s="5">
        <v>450</v>
      </c>
      <c r="D52" s="4">
        <v>158</v>
      </c>
      <c r="E52" s="4">
        <v>2020</v>
      </c>
      <c r="F52" s="7">
        <f t="shared" si="1"/>
        <v>71100</v>
      </c>
    </row>
    <row r="53" spans="1:11" x14ac:dyDescent="0.25">
      <c r="A53" s="4" t="s">
        <v>4</v>
      </c>
      <c r="B53" s="6" t="s">
        <v>16</v>
      </c>
      <c r="C53" s="5">
        <v>450</v>
      </c>
      <c r="D53" s="4">
        <v>125</v>
      </c>
      <c r="E53" s="4">
        <v>2020</v>
      </c>
      <c r="F53" s="7">
        <f t="shared" si="1"/>
        <v>56250</v>
      </c>
    </row>
    <row r="54" spans="1:11" x14ac:dyDescent="0.25">
      <c r="A54" s="4" t="s">
        <v>10</v>
      </c>
      <c r="B54" s="4" t="s">
        <v>12</v>
      </c>
      <c r="C54" s="5">
        <v>820</v>
      </c>
      <c r="D54" s="4">
        <v>920</v>
      </c>
      <c r="E54" s="4">
        <v>2020</v>
      </c>
      <c r="F54" s="7">
        <f t="shared" si="1"/>
        <v>754400</v>
      </c>
    </row>
    <row r="55" spans="1:11" ht="30" x14ac:dyDescent="0.25">
      <c r="A55" s="4" t="s">
        <v>10</v>
      </c>
      <c r="B55" s="1" t="s">
        <v>14</v>
      </c>
      <c r="C55" s="5">
        <v>580</v>
      </c>
      <c r="D55" s="4">
        <v>1208</v>
      </c>
      <c r="E55" s="4">
        <v>2020</v>
      </c>
      <c r="F55" s="7">
        <f t="shared" si="1"/>
        <v>700640</v>
      </c>
    </row>
    <row r="56" spans="1:11" x14ac:dyDescent="0.25">
      <c r="A56" s="4" t="s">
        <v>10</v>
      </c>
      <c r="B56" s="4" t="s">
        <v>13</v>
      </c>
      <c r="C56" s="5">
        <v>930</v>
      </c>
      <c r="D56" s="4">
        <v>340</v>
      </c>
      <c r="E56" s="4">
        <v>2021</v>
      </c>
      <c r="F56" s="7">
        <f t="shared" si="1"/>
        <v>316200</v>
      </c>
    </row>
    <row r="57" spans="1:11" x14ac:dyDescent="0.25">
      <c r="A57" s="4" t="s">
        <v>10</v>
      </c>
      <c r="B57" s="4" t="s">
        <v>13</v>
      </c>
      <c r="C57" s="5">
        <v>890</v>
      </c>
      <c r="D57" s="4">
        <v>320</v>
      </c>
      <c r="E57" s="4">
        <v>2020</v>
      </c>
      <c r="F57" s="7">
        <f t="shared" si="1"/>
        <v>284800</v>
      </c>
    </row>
    <row r="58" spans="1:11" x14ac:dyDescent="0.25">
      <c r="A58" s="4" t="s">
        <v>10</v>
      </c>
      <c r="B58" s="6" t="s">
        <v>15</v>
      </c>
      <c r="C58" s="5">
        <v>440</v>
      </c>
      <c r="D58" s="4">
        <v>218</v>
      </c>
      <c r="E58" s="4">
        <v>2021</v>
      </c>
      <c r="F58" s="7">
        <f t="shared" si="1"/>
        <v>95920</v>
      </c>
    </row>
    <row r="59" spans="1:11" x14ac:dyDescent="0.25">
      <c r="A59" s="4" t="s">
        <v>10</v>
      </c>
      <c r="B59" s="6" t="s">
        <v>15</v>
      </c>
      <c r="C59" s="5">
        <v>420</v>
      </c>
      <c r="D59" s="4">
        <v>210</v>
      </c>
      <c r="E59" s="4">
        <v>2020</v>
      </c>
      <c r="F59" s="7">
        <f t="shared" si="1"/>
        <v>88200</v>
      </c>
    </row>
    <row r="60" spans="1:11" x14ac:dyDescent="0.25">
      <c r="A60" s="4" t="s">
        <v>10</v>
      </c>
      <c r="B60" s="6" t="s">
        <v>16</v>
      </c>
      <c r="C60" s="5">
        <v>475</v>
      </c>
      <c r="D60" s="4">
        <v>170</v>
      </c>
      <c r="E60" s="4">
        <v>2021</v>
      </c>
      <c r="F60" s="7">
        <f t="shared" si="1"/>
        <v>80750</v>
      </c>
    </row>
    <row r="61" spans="1:11" x14ac:dyDescent="0.25">
      <c r="A61" s="4" t="s">
        <v>10</v>
      </c>
      <c r="B61" s="6" t="s">
        <v>16</v>
      </c>
      <c r="C61" s="5">
        <v>450</v>
      </c>
      <c r="D61" s="4">
        <v>168</v>
      </c>
      <c r="E61" s="4">
        <v>2020</v>
      </c>
      <c r="F61" s="7">
        <f t="shared" si="1"/>
        <v>75600</v>
      </c>
    </row>
    <row r="63" spans="1:11" ht="30" x14ac:dyDescent="0.25">
      <c r="A63" s="2"/>
      <c r="B63" s="9" t="s">
        <v>0</v>
      </c>
      <c r="C63" s="10" t="s">
        <v>8</v>
      </c>
      <c r="D63" s="2"/>
      <c r="E63" s="9" t="s">
        <v>11</v>
      </c>
      <c r="F63" s="10" t="s">
        <v>8</v>
      </c>
      <c r="G63" s="3"/>
      <c r="H63" s="9" t="s">
        <v>3</v>
      </c>
      <c r="I63" s="10" t="s">
        <v>8</v>
      </c>
      <c r="J63" s="2"/>
      <c r="K63" s="3"/>
    </row>
    <row r="64" spans="1:11" x14ac:dyDescent="0.25">
      <c r="B64" s="11" t="s">
        <v>16</v>
      </c>
      <c r="C64" s="12"/>
      <c r="D64" s="6"/>
      <c r="E64" s="9">
        <v>2020</v>
      </c>
      <c r="F64" s="10"/>
      <c r="H64" s="9" t="s">
        <v>10</v>
      </c>
      <c r="I64" s="10"/>
      <c r="J64" s="6"/>
    </row>
    <row r="65" spans="1:10" x14ac:dyDescent="0.25">
      <c r="B65" s="14"/>
      <c r="C65" s="15"/>
      <c r="D65" s="6"/>
      <c r="F65" s="4"/>
      <c r="H65" s="6"/>
      <c r="J65" s="6"/>
    </row>
    <row r="66" spans="1:10" x14ac:dyDescent="0.25">
      <c r="A66" s="17"/>
      <c r="B66" s="17"/>
      <c r="C66" s="17"/>
      <c r="D66" s="17"/>
    </row>
    <row r="67" spans="1:10" x14ac:dyDescent="0.25">
      <c r="A67" s="17"/>
      <c r="B67" s="17"/>
      <c r="C67" s="17"/>
      <c r="D67" s="17"/>
    </row>
    <row r="68" spans="1:10" x14ac:dyDescent="0.25">
      <c r="B68" s="6"/>
      <c r="C68" s="6"/>
      <c r="D68" s="4"/>
      <c r="E68" s="1"/>
      <c r="F68" s="4"/>
    </row>
    <row r="69" spans="1:10" ht="30" x14ac:dyDescent="0.25">
      <c r="A69" s="13" t="s">
        <v>17</v>
      </c>
      <c r="B69" s="8">
        <f>DSUM(A1:F61,6,B63:C64)</f>
        <v>849950</v>
      </c>
      <c r="C69" s="8"/>
      <c r="D69" s="8"/>
      <c r="E69" s="8"/>
      <c r="F69" s="8"/>
      <c r="H69" s="19" t="s">
        <v>22</v>
      </c>
    </row>
    <row r="70" spans="1:10" ht="38.25" customHeight="1" x14ac:dyDescent="0.25">
      <c r="A70" s="13" t="s">
        <v>18</v>
      </c>
      <c r="B70" s="16">
        <f>DSUM(A1:F61,6,E63:F64)</f>
        <v>10859060</v>
      </c>
      <c r="H70" s="19" t="s">
        <v>23</v>
      </c>
    </row>
    <row r="71" spans="1:10" ht="39.75" customHeight="1" x14ac:dyDescent="0.25">
      <c r="A71" s="13" t="s">
        <v>19</v>
      </c>
      <c r="B71" s="16">
        <f>DSUM(A1:F61,6,H63:I64)</f>
        <v>4481010</v>
      </c>
    </row>
    <row r="72" spans="1:10" ht="46.5" customHeight="1" x14ac:dyDescent="0.25">
      <c r="A72" s="13" t="s">
        <v>20</v>
      </c>
      <c r="B72" s="18">
        <f>DAVERAGE(A1:F61,4,H63:I64)</f>
        <v>642.4</v>
      </c>
    </row>
    <row r="73" spans="1:10" ht="50.25" customHeight="1" x14ac:dyDescent="0.25">
      <c r="A73" s="13" t="s">
        <v>21</v>
      </c>
      <c r="B73" s="18">
        <f>DAVERAGE(A1:F61,4,B63:C64)</f>
        <v>153</v>
      </c>
    </row>
  </sheetData>
  <sortState xmlns:xlrd2="http://schemas.microsoft.com/office/spreadsheetml/2017/richdata2" ref="A2:F61">
    <sortCondition ref="A1:A61"/>
  </sortState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1A415-2D0D-4AA6-90B3-F922BD685208}">
  <dimension ref="A1:F7"/>
  <sheetViews>
    <sheetView workbookViewId="0">
      <selection activeCell="A7" sqref="A7:F7"/>
    </sheetView>
  </sheetViews>
  <sheetFormatPr defaultRowHeight="15" x14ac:dyDescent="0.25"/>
  <cols>
    <col min="1" max="1" width="13.7109375" customWidth="1"/>
    <col min="2" max="3" width="13.42578125" customWidth="1"/>
    <col min="4" max="4" width="13.7109375" customWidth="1"/>
    <col min="5" max="5" width="10" customWidth="1"/>
    <col min="6" max="6" width="19" customWidth="1"/>
  </cols>
  <sheetData>
    <row r="1" spans="1:6" x14ac:dyDescent="0.25">
      <c r="A1" s="2" t="s">
        <v>3</v>
      </c>
      <c r="B1" s="2" t="s">
        <v>0</v>
      </c>
      <c r="C1" s="2" t="s">
        <v>1</v>
      </c>
      <c r="D1" s="2" t="s">
        <v>2</v>
      </c>
      <c r="E1" s="2" t="s">
        <v>11</v>
      </c>
      <c r="F1" s="3" t="s">
        <v>8</v>
      </c>
    </row>
    <row r="2" spans="1:6" x14ac:dyDescent="0.25">
      <c r="A2" s="4" t="s">
        <v>4</v>
      </c>
      <c r="B2" s="4" t="s">
        <v>12</v>
      </c>
      <c r="C2" s="5">
        <v>850</v>
      </c>
      <c r="D2" s="4">
        <v>1020</v>
      </c>
      <c r="E2" s="4">
        <v>2021</v>
      </c>
      <c r="F2" s="7">
        <f t="shared" ref="F2:F7" si="0">D2*C2</f>
        <v>867000</v>
      </c>
    </row>
    <row r="3" spans="1:6" x14ac:dyDescent="0.25">
      <c r="A3" s="4" t="s">
        <v>5</v>
      </c>
      <c r="B3" s="4" t="s">
        <v>12</v>
      </c>
      <c r="C3" s="5">
        <v>850</v>
      </c>
      <c r="D3" s="4">
        <v>1040</v>
      </c>
      <c r="E3" s="4">
        <v>2021</v>
      </c>
      <c r="F3" s="7">
        <f t="shared" si="0"/>
        <v>884000</v>
      </c>
    </row>
    <row r="4" spans="1:6" x14ac:dyDescent="0.25">
      <c r="A4" s="4" t="s">
        <v>6</v>
      </c>
      <c r="B4" s="4" t="s">
        <v>12</v>
      </c>
      <c r="C4" s="5">
        <v>850</v>
      </c>
      <c r="D4" s="4">
        <v>1520</v>
      </c>
      <c r="E4" s="4">
        <v>2021</v>
      </c>
      <c r="F4" s="7">
        <f t="shared" si="0"/>
        <v>1292000</v>
      </c>
    </row>
    <row r="5" spans="1:6" x14ac:dyDescent="0.25">
      <c r="A5" s="4" t="s">
        <v>7</v>
      </c>
      <c r="B5" s="4" t="s">
        <v>12</v>
      </c>
      <c r="C5" s="5">
        <v>850</v>
      </c>
      <c r="D5" s="4">
        <v>1400</v>
      </c>
      <c r="E5" s="4">
        <v>2021</v>
      </c>
      <c r="F5" s="7">
        <f t="shared" si="0"/>
        <v>1190000</v>
      </c>
    </row>
    <row r="6" spans="1:6" x14ac:dyDescent="0.25">
      <c r="A6" s="4" t="s">
        <v>9</v>
      </c>
      <c r="B6" s="4" t="s">
        <v>12</v>
      </c>
      <c r="C6" s="5">
        <v>850</v>
      </c>
      <c r="D6" s="4">
        <v>1380</v>
      </c>
      <c r="E6" s="4">
        <v>2021</v>
      </c>
      <c r="F6" s="7">
        <f t="shared" si="0"/>
        <v>1173000</v>
      </c>
    </row>
    <row r="7" spans="1:6" x14ac:dyDescent="0.25">
      <c r="A7" s="4" t="s">
        <v>10</v>
      </c>
      <c r="B7" s="4" t="s">
        <v>12</v>
      </c>
      <c r="C7" s="5">
        <v>850</v>
      </c>
      <c r="D7" s="4">
        <v>1450</v>
      </c>
      <c r="E7" s="4">
        <v>2021</v>
      </c>
      <c r="F7" s="7">
        <f t="shared" si="0"/>
        <v>1232500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магазини</vt:lpstr>
      <vt:lpstr>анализ_данни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gis2</dc:creator>
  <cp:lastModifiedBy>gis2</cp:lastModifiedBy>
  <dcterms:created xsi:type="dcterms:W3CDTF">2019-10-21T07:07:45Z</dcterms:created>
  <dcterms:modified xsi:type="dcterms:W3CDTF">2022-04-15T09:19:34Z</dcterms:modified>
</cp:coreProperties>
</file>