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DOM\tmp\ivan\DZI\Test_3\"/>
    </mc:Choice>
  </mc:AlternateContent>
  <xr:revisionPtr revIDLastSave="0" documentId="13_ncr:1_{3015E46A-0AB5-4401-A2E5-E6B39D7E58A3}" xr6:coauthVersionLast="47" xr6:coauthVersionMax="47" xr10:uidLastSave="{00000000-0000-0000-0000-000000000000}"/>
  <bookViews>
    <workbookView xWindow="-120" yWindow="-120" windowWidth="29040" windowHeight="15990" activeTab="3" xr2:uid="{3CD00F63-4C46-47C4-BF98-03609AE703DB}"/>
  </bookViews>
  <sheets>
    <sheet name="Scenario Summary-резервации" sheetId="29" r:id="rId1"/>
    <sheet name="Scenario Summary-без_отстъпка" sheetId="30" r:id="rId2"/>
    <sheet name="Scenario Summary-отстъпка" sheetId="31" r:id="rId3"/>
    <sheet name="Резервация-сценарии" sheetId="2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0" l="1"/>
  <c r="D7" i="20"/>
  <c r="D8" i="20"/>
  <c r="D9" i="20"/>
  <c r="D10" i="20"/>
  <c r="D11" i="20"/>
  <c r="D5" i="20"/>
  <c r="B12" i="20"/>
  <c r="C6" i="20"/>
  <c r="C7" i="20"/>
  <c r="C8" i="20"/>
  <c r="C9" i="20"/>
  <c r="C10" i="20"/>
  <c r="C11" i="20"/>
  <c r="C5" i="20"/>
  <c r="C12" i="20" l="1"/>
  <c r="D12" i="20"/>
</calcChain>
</file>

<file path=xl/sharedStrings.xml><?xml version="1.0" encoding="utf-8"?>
<sst xmlns="http://schemas.openxmlformats.org/spreadsheetml/2006/main" count="98" uniqueCount="51">
  <si>
    <t>Общо</t>
  </si>
  <si>
    <t xml:space="preserve">Отстъпка от цената </t>
  </si>
  <si>
    <t>Цена на 1 резервация</t>
  </si>
  <si>
    <t>Дестинация</t>
  </si>
  <si>
    <t>Слънчев бряг</t>
  </si>
  <si>
    <t>Златни пясъци</t>
  </si>
  <si>
    <t>Албена</t>
  </si>
  <si>
    <t>Св. Константин и Елена</t>
  </si>
  <si>
    <t>Боровец</t>
  </si>
  <si>
    <t>Пампорово</t>
  </si>
  <si>
    <t>Банско</t>
  </si>
  <si>
    <t>Брой резервации</t>
  </si>
  <si>
    <t>Резервации без отстъпка</t>
  </si>
  <si>
    <t>Резервации с отстъпка</t>
  </si>
  <si>
    <t>$C$12</t>
  </si>
  <si>
    <t>Резервации-зимен сезон</t>
  </si>
  <si>
    <t>Резервации-летен сезон</t>
  </si>
  <si>
    <t>$B$5</t>
  </si>
  <si>
    <t>$C$5</t>
  </si>
  <si>
    <t>$D$5</t>
  </si>
  <si>
    <t>$B$6</t>
  </si>
  <si>
    <t>$C$6</t>
  </si>
  <si>
    <t>$D$6</t>
  </si>
  <si>
    <t>$B$7</t>
  </si>
  <si>
    <t>$C$7</t>
  </si>
  <si>
    <t>$D$7</t>
  </si>
  <si>
    <t>$B$8</t>
  </si>
  <si>
    <t>$C$8</t>
  </si>
  <si>
    <t>$D$8</t>
  </si>
  <si>
    <t>$B$9</t>
  </si>
  <si>
    <t>$C$9</t>
  </si>
  <si>
    <t>$D$9</t>
  </si>
  <si>
    <t>$B$10</t>
  </si>
  <si>
    <t>$C$10</t>
  </si>
  <si>
    <t>$D$10</t>
  </si>
  <si>
    <t>$B$11</t>
  </si>
  <si>
    <t>$C$11</t>
  </si>
  <si>
    <t>$D$11</t>
  </si>
  <si>
    <t>$B$12</t>
  </si>
  <si>
    <t>$D$12</t>
  </si>
  <si>
    <t>$B$1</t>
  </si>
  <si>
    <t>$B$2</t>
  </si>
  <si>
    <t>Created by gis2 on 15.4.2022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</si>
  <si>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</si>
  <si>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</si>
  <si>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</si>
  <si>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</si>
  <si>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</si>
  <si>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</si>
  <si>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</si>
  <si>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Created by gis2 on 15.4.2022
Modified by gis2 on 15.4.2022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</si>
</sst>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лв.&quot;_-;\-* #,##0.00\ &quot;лв.&quot;_-;_-* &quot;-&quot;??\ &quot;лв.&quot;_-;_-@_-"/>
    <numFmt numFmtId="166" formatCode="#,##0.0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1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1" xfId="2" applyFont="1" applyBorder="1"/>
    <xf numFmtId="44" fontId="3" fillId="0" borderId="1" xfId="1" applyFont="1" applyBorder="1"/>
    <xf numFmtId="44" fontId="3" fillId="0" borderId="0" xfId="1" applyFont="1" applyAlignment="1">
      <alignment horizontal="right"/>
    </xf>
    <xf numFmtId="1" fontId="3" fillId="0" borderId="1" xfId="2" applyNumberFormat="1" applyFont="1" applyBorder="1"/>
    <xf numFmtId="9" fontId="3" fillId="0" borderId="0" xfId="2" applyNumberFormat="1" applyFont="1" applyAlignment="1">
      <alignment horizontal="right"/>
    </xf>
    <xf numFmtId="166" fontId="3" fillId="0" borderId="1" xfId="2" applyNumberFormat="1" applyFont="1" applyBorder="1"/>
    <xf numFmtId="0" fontId="0" fillId="0" borderId="0" xfId="0" applyFill="1" applyBorder="1" applyAlignment="1"/>
    <xf numFmtId="44" fontId="0" fillId="0" borderId="0" xfId="0" applyNumberFormat="1" applyFill="1" applyBorder="1" applyAlignment="1"/>
    <xf numFmtId="9" fontId="0" fillId="0" borderId="0" xfId="0" applyNumberFormat="1" applyFill="1" applyBorder="1" applyAlignment="1"/>
    <xf numFmtId="1" fontId="0" fillId="0" borderId="0" xfId="0" applyNumberFormat="1" applyFill="1" applyBorder="1" applyAlignment="1"/>
    <xf numFmtId="1" fontId="0" fillId="0" borderId="3" xfId="0" applyNumberFormat="1" applyFill="1" applyBorder="1" applyAlignment="1"/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0" borderId="5" xfId="0" applyFill="1" applyBorder="1" applyAlignment="1"/>
    <xf numFmtId="0" fontId="6" fillId="3" borderId="0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44" fontId="0" fillId="4" borderId="0" xfId="0" applyNumberFormat="1" applyFill="1" applyBorder="1" applyAlignment="1"/>
    <xf numFmtId="9" fontId="0" fillId="4" borderId="0" xfId="0" applyNumberFormat="1" applyFill="1" applyBorder="1" applyAlignment="1"/>
    <xf numFmtId="1" fontId="0" fillId="4" borderId="0" xfId="0" applyNumberFormat="1" applyFill="1" applyBorder="1" applyAlignment="1"/>
    <xf numFmtId="0" fontId="9" fillId="0" borderId="0" xfId="0" applyFont="1" applyFill="1" applyBorder="1" applyAlignment="1">
      <alignment vertical="top" wrapText="1"/>
    </xf>
    <xf numFmtId="166" fontId="0" fillId="0" borderId="3" xfId="0" applyNumberFormat="1" applyFill="1" applyBorder="1" applyAlignment="1"/>
  </cellXfs>
  <cellStyles count="3">
    <cellStyle name="Currency" xfId="1" builtinId="4"/>
    <cellStyle name="Normal" xfId="0" builtinId="0"/>
    <cellStyle name="Normal_Scenarios Try It Exercises" xfId="2" xr:uid="{28B9F2C7-5303-4FA1-B313-185C564646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5D907-DB89-470C-A846-22658CA1C5F3}">
  <sheetPr>
    <outlinePr summaryBelow="0"/>
  </sheetPr>
  <dimension ref="B1:F26"/>
  <sheetViews>
    <sheetView showGridLines="0" workbookViewId="0"/>
  </sheetViews>
  <sheetFormatPr defaultRowHeight="15" outlineLevelRow="1" outlineLevelCol="1" x14ac:dyDescent="0.25"/>
  <cols>
    <col min="3" max="3" width="6.140625" bestFit="1" customWidth="1"/>
    <col min="4" max="6" width="21.42578125" bestFit="1" customWidth="1" outlineLevel="1"/>
  </cols>
  <sheetData>
    <row r="1" spans="2:6" ht="15.75" thickBot="1" x14ac:dyDescent="0.3"/>
    <row r="2" spans="2:6" ht="15.75" x14ac:dyDescent="0.25">
      <c r="B2" s="16" t="s">
        <v>43</v>
      </c>
      <c r="C2" s="16"/>
      <c r="D2" s="21"/>
      <c r="E2" s="21"/>
      <c r="F2" s="21"/>
    </row>
    <row r="3" spans="2:6" ht="15.75" collapsed="1" x14ac:dyDescent="0.25">
      <c r="B3" s="15"/>
      <c r="C3" s="15"/>
      <c r="D3" s="22" t="s">
        <v>45</v>
      </c>
      <c r="E3" s="22" t="s">
        <v>16</v>
      </c>
      <c r="F3" s="22" t="s">
        <v>15</v>
      </c>
    </row>
    <row r="4" spans="2:6" ht="22.5" hidden="1" outlineLevel="1" x14ac:dyDescent="0.25">
      <c r="B4" s="18"/>
      <c r="C4" s="18"/>
      <c r="D4" s="10"/>
      <c r="E4" s="26" t="s">
        <v>50</v>
      </c>
      <c r="F4" s="26" t="s">
        <v>42</v>
      </c>
    </row>
    <row r="5" spans="2:6" x14ac:dyDescent="0.25">
      <c r="B5" s="19" t="s">
        <v>44</v>
      </c>
      <c r="C5" s="19"/>
      <c r="D5" s="17"/>
      <c r="E5" s="17"/>
      <c r="F5" s="17"/>
    </row>
    <row r="6" spans="2:6" outlineLevel="1" x14ac:dyDescent="0.25">
      <c r="B6" s="18"/>
      <c r="C6" s="18" t="s">
        <v>40</v>
      </c>
      <c r="D6" s="11">
        <v>70</v>
      </c>
      <c r="E6" s="23">
        <v>90</v>
      </c>
      <c r="F6" s="23">
        <v>60</v>
      </c>
    </row>
    <row r="7" spans="2:6" outlineLevel="1" x14ac:dyDescent="0.25">
      <c r="B7" s="18"/>
      <c r="C7" s="18" t="s">
        <v>41</v>
      </c>
      <c r="D7" s="12">
        <v>0.2</v>
      </c>
      <c r="E7" s="24">
        <v>0.25</v>
      </c>
      <c r="F7" s="24">
        <v>0.18</v>
      </c>
    </row>
    <row r="8" spans="2:6" outlineLevel="1" x14ac:dyDescent="0.25">
      <c r="B8" s="18"/>
      <c r="C8" s="18" t="s">
        <v>17</v>
      </c>
      <c r="D8" s="13">
        <v>212000</v>
      </c>
      <c r="E8" s="25">
        <v>250000</v>
      </c>
      <c r="F8" s="25">
        <v>50000</v>
      </c>
    </row>
    <row r="9" spans="2:6" outlineLevel="1" x14ac:dyDescent="0.25">
      <c r="B9" s="18"/>
      <c r="C9" s="18" t="s">
        <v>20</v>
      </c>
      <c r="D9" s="13">
        <v>180000</v>
      </c>
      <c r="E9" s="25">
        <v>200000</v>
      </c>
      <c r="F9" s="25">
        <v>40000</v>
      </c>
    </row>
    <row r="10" spans="2:6" outlineLevel="1" x14ac:dyDescent="0.25">
      <c r="B10" s="18"/>
      <c r="C10" s="18" t="s">
        <v>23</v>
      </c>
      <c r="D10" s="13">
        <v>150000</v>
      </c>
      <c r="E10" s="25">
        <v>180000</v>
      </c>
      <c r="F10" s="25">
        <v>35000</v>
      </c>
    </row>
    <row r="11" spans="2:6" outlineLevel="1" x14ac:dyDescent="0.25">
      <c r="B11" s="18"/>
      <c r="C11" s="18" t="s">
        <v>26</v>
      </c>
      <c r="D11" s="13">
        <v>90000</v>
      </c>
      <c r="E11" s="25">
        <v>120000</v>
      </c>
      <c r="F11" s="25">
        <v>25000</v>
      </c>
    </row>
    <row r="12" spans="2:6" outlineLevel="1" x14ac:dyDescent="0.25">
      <c r="B12" s="18"/>
      <c r="C12" s="18" t="s">
        <v>29</v>
      </c>
      <c r="D12" s="13">
        <v>80000</v>
      </c>
      <c r="E12" s="25">
        <v>60000</v>
      </c>
      <c r="F12" s="25">
        <v>200000</v>
      </c>
    </row>
    <row r="13" spans="2:6" outlineLevel="1" x14ac:dyDescent="0.25">
      <c r="B13" s="18"/>
      <c r="C13" s="18" t="s">
        <v>32</v>
      </c>
      <c r="D13" s="13">
        <v>65000</v>
      </c>
      <c r="E13" s="25">
        <v>40000</v>
      </c>
      <c r="F13" s="25">
        <v>180000</v>
      </c>
    </row>
    <row r="14" spans="2:6" outlineLevel="1" x14ac:dyDescent="0.25">
      <c r="B14" s="18"/>
      <c r="C14" s="18" t="s">
        <v>35</v>
      </c>
      <c r="D14" s="13">
        <v>70000</v>
      </c>
      <c r="E14" s="25">
        <v>50000</v>
      </c>
      <c r="F14" s="25">
        <v>150000</v>
      </c>
    </row>
    <row r="15" spans="2:6" x14ac:dyDescent="0.25">
      <c r="B15" s="19" t="s">
        <v>46</v>
      </c>
      <c r="C15" s="19"/>
      <c r="D15" s="17"/>
      <c r="E15" s="17"/>
      <c r="F15" s="17"/>
    </row>
    <row r="16" spans="2:6" outlineLevel="1" x14ac:dyDescent="0.25">
      <c r="B16" s="18"/>
      <c r="C16" s="18" t="s">
        <v>17</v>
      </c>
      <c r="D16" s="13">
        <v>212000</v>
      </c>
      <c r="E16" s="13">
        <v>250000</v>
      </c>
      <c r="F16" s="13">
        <v>50000</v>
      </c>
    </row>
    <row r="17" spans="2:6" outlineLevel="1" x14ac:dyDescent="0.25">
      <c r="B17" s="18"/>
      <c r="C17" s="18" t="s">
        <v>20</v>
      </c>
      <c r="D17" s="13">
        <v>180000</v>
      </c>
      <c r="E17" s="13">
        <v>200000</v>
      </c>
      <c r="F17" s="13">
        <v>40000</v>
      </c>
    </row>
    <row r="18" spans="2:6" outlineLevel="1" x14ac:dyDescent="0.25">
      <c r="B18" s="18"/>
      <c r="C18" s="18" t="s">
        <v>23</v>
      </c>
      <c r="D18" s="13">
        <v>150000</v>
      </c>
      <c r="E18" s="13">
        <v>180000</v>
      </c>
      <c r="F18" s="13">
        <v>35000</v>
      </c>
    </row>
    <row r="19" spans="2:6" outlineLevel="1" x14ac:dyDescent="0.25">
      <c r="B19" s="18"/>
      <c r="C19" s="18" t="s">
        <v>26</v>
      </c>
      <c r="D19" s="13">
        <v>90000</v>
      </c>
      <c r="E19" s="13">
        <v>120000</v>
      </c>
      <c r="F19" s="13">
        <v>25000</v>
      </c>
    </row>
    <row r="20" spans="2:6" outlineLevel="1" x14ac:dyDescent="0.25">
      <c r="B20" s="18"/>
      <c r="C20" s="18" t="s">
        <v>29</v>
      </c>
      <c r="D20" s="13">
        <v>80000</v>
      </c>
      <c r="E20" s="13">
        <v>60000</v>
      </c>
      <c r="F20" s="13">
        <v>200000</v>
      </c>
    </row>
    <row r="21" spans="2:6" outlineLevel="1" x14ac:dyDescent="0.25">
      <c r="B21" s="18"/>
      <c r="C21" s="18" t="s">
        <v>32</v>
      </c>
      <c r="D21" s="13">
        <v>65000</v>
      </c>
      <c r="E21" s="13">
        <v>40000</v>
      </c>
      <c r="F21" s="13">
        <v>180000</v>
      </c>
    </row>
    <row r="22" spans="2:6" outlineLevel="1" x14ac:dyDescent="0.25">
      <c r="B22" s="18"/>
      <c r="C22" s="18" t="s">
        <v>35</v>
      </c>
      <c r="D22" s="13">
        <v>70000</v>
      </c>
      <c r="E22" s="13">
        <v>50000</v>
      </c>
      <c r="F22" s="13">
        <v>150000</v>
      </c>
    </row>
    <row r="23" spans="2:6" ht="15.75" outlineLevel="1" thickBot="1" x14ac:dyDescent="0.3">
      <c r="B23" s="20"/>
      <c r="C23" s="20" t="s">
        <v>38</v>
      </c>
      <c r="D23" s="14">
        <v>847000</v>
      </c>
      <c r="E23" s="14">
        <v>900000</v>
      </c>
      <c r="F23" s="14">
        <v>680000</v>
      </c>
    </row>
    <row r="24" spans="2:6" x14ac:dyDescent="0.25">
      <c r="B24" t="s">
        <v>47</v>
      </c>
    </row>
    <row r="25" spans="2:6" x14ac:dyDescent="0.25">
      <c r="B25" t="s">
        <v>48</v>
      </c>
    </row>
    <row r="26" spans="2:6" x14ac:dyDescent="0.25">
      <c r="B26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4FBEC-DE5D-4494-8AAD-A39C17AADACD}">
  <sheetPr>
    <outlinePr summaryBelow="0"/>
  </sheetPr>
  <dimension ref="B1:F26"/>
  <sheetViews>
    <sheetView showGridLines="0" workbookViewId="0"/>
  </sheetViews>
  <sheetFormatPr defaultRowHeight="15" outlineLevelRow="1" outlineLevelCol="1" x14ac:dyDescent="0.25"/>
  <cols>
    <col min="3" max="3" width="6.140625" bestFit="1" customWidth="1"/>
    <col min="4" max="6" width="21.42578125" bestFit="1" customWidth="1" outlineLevel="1"/>
  </cols>
  <sheetData>
    <row r="1" spans="2:6" ht="15.75" thickBot="1" x14ac:dyDescent="0.3"/>
    <row r="2" spans="2:6" ht="15.75" x14ac:dyDescent="0.25">
      <c r="B2" s="16" t="s">
        <v>43</v>
      </c>
      <c r="C2" s="16"/>
      <c r="D2" s="21"/>
      <c r="E2" s="21"/>
      <c r="F2" s="21"/>
    </row>
    <row r="3" spans="2:6" ht="15.75" collapsed="1" x14ac:dyDescent="0.25">
      <c r="B3" s="15"/>
      <c r="C3" s="15"/>
      <c r="D3" s="22" t="s">
        <v>45</v>
      </c>
      <c r="E3" s="22" t="s">
        <v>16</v>
      </c>
      <c r="F3" s="22" t="s">
        <v>15</v>
      </c>
    </row>
    <row r="4" spans="2:6" ht="22.5" hidden="1" outlineLevel="1" x14ac:dyDescent="0.25">
      <c r="B4" s="18"/>
      <c r="C4" s="18"/>
      <c r="D4" s="10"/>
      <c r="E4" s="26" t="s">
        <v>50</v>
      </c>
      <c r="F4" s="26" t="s">
        <v>42</v>
      </c>
    </row>
    <row r="5" spans="2:6" x14ac:dyDescent="0.25">
      <c r="B5" s="19" t="s">
        <v>44</v>
      </c>
      <c r="C5" s="19"/>
      <c r="D5" s="17"/>
      <c r="E5" s="17"/>
      <c r="F5" s="17"/>
    </row>
    <row r="6" spans="2:6" outlineLevel="1" x14ac:dyDescent="0.25">
      <c r="B6" s="18"/>
      <c r="C6" s="18" t="s">
        <v>40</v>
      </c>
      <c r="D6" s="11">
        <v>70</v>
      </c>
      <c r="E6" s="23">
        <v>90</v>
      </c>
      <c r="F6" s="23">
        <v>60</v>
      </c>
    </row>
    <row r="7" spans="2:6" outlineLevel="1" x14ac:dyDescent="0.25">
      <c r="B7" s="18"/>
      <c r="C7" s="18" t="s">
        <v>41</v>
      </c>
      <c r="D7" s="12">
        <v>0.2</v>
      </c>
      <c r="E7" s="24">
        <v>0.25</v>
      </c>
      <c r="F7" s="24">
        <v>0.18</v>
      </c>
    </row>
    <row r="8" spans="2:6" outlineLevel="1" x14ac:dyDescent="0.25">
      <c r="B8" s="18"/>
      <c r="C8" s="18" t="s">
        <v>17</v>
      </c>
      <c r="D8" s="13">
        <v>212000</v>
      </c>
      <c r="E8" s="25">
        <v>250000</v>
      </c>
      <c r="F8" s="25">
        <v>50000</v>
      </c>
    </row>
    <row r="9" spans="2:6" outlineLevel="1" x14ac:dyDescent="0.25">
      <c r="B9" s="18"/>
      <c r="C9" s="18" t="s">
        <v>20</v>
      </c>
      <c r="D9" s="13">
        <v>180000</v>
      </c>
      <c r="E9" s="25">
        <v>200000</v>
      </c>
      <c r="F9" s="25">
        <v>40000</v>
      </c>
    </row>
    <row r="10" spans="2:6" outlineLevel="1" x14ac:dyDescent="0.25">
      <c r="B10" s="18"/>
      <c r="C10" s="18" t="s">
        <v>23</v>
      </c>
      <c r="D10" s="13">
        <v>150000</v>
      </c>
      <c r="E10" s="25">
        <v>180000</v>
      </c>
      <c r="F10" s="25">
        <v>35000</v>
      </c>
    </row>
    <row r="11" spans="2:6" outlineLevel="1" x14ac:dyDescent="0.25">
      <c r="B11" s="18"/>
      <c r="C11" s="18" t="s">
        <v>26</v>
      </c>
      <c r="D11" s="13">
        <v>90000</v>
      </c>
      <c r="E11" s="25">
        <v>120000</v>
      </c>
      <c r="F11" s="25">
        <v>25000</v>
      </c>
    </row>
    <row r="12" spans="2:6" outlineLevel="1" x14ac:dyDescent="0.25">
      <c r="B12" s="18"/>
      <c r="C12" s="18" t="s">
        <v>29</v>
      </c>
      <c r="D12" s="13">
        <v>80000</v>
      </c>
      <c r="E12" s="25">
        <v>60000</v>
      </c>
      <c r="F12" s="25">
        <v>200000</v>
      </c>
    </row>
    <row r="13" spans="2:6" outlineLevel="1" x14ac:dyDescent="0.25">
      <c r="B13" s="18"/>
      <c r="C13" s="18" t="s">
        <v>32</v>
      </c>
      <c r="D13" s="13">
        <v>65000</v>
      </c>
      <c r="E13" s="25">
        <v>40000</v>
      </c>
      <c r="F13" s="25">
        <v>180000</v>
      </c>
    </row>
    <row r="14" spans="2:6" outlineLevel="1" x14ac:dyDescent="0.25">
      <c r="B14" s="18"/>
      <c r="C14" s="18" t="s">
        <v>35</v>
      </c>
      <c r="D14" s="13">
        <v>70000</v>
      </c>
      <c r="E14" s="25">
        <v>50000</v>
      </c>
      <c r="F14" s="25">
        <v>150000</v>
      </c>
    </row>
    <row r="15" spans="2:6" x14ac:dyDescent="0.25">
      <c r="B15" s="19" t="s">
        <v>46</v>
      </c>
      <c r="C15" s="19"/>
      <c r="D15" s="17"/>
      <c r="E15" s="17"/>
      <c r="F15" s="17"/>
    </row>
    <row r="16" spans="2:6" outlineLevel="1" x14ac:dyDescent="0.25">
      <c r="B16" s="18"/>
      <c r="C16" s="18" t="s">
        <v>18</v>
      </c>
      <c r="D16" s="11">
        <v>14840000</v>
      </c>
      <c r="E16" s="11">
        <v>22500000</v>
      </c>
      <c r="F16" s="11">
        <v>3000000</v>
      </c>
    </row>
    <row r="17" spans="2:6" outlineLevel="1" x14ac:dyDescent="0.25">
      <c r="B17" s="18"/>
      <c r="C17" s="18" t="s">
        <v>21</v>
      </c>
      <c r="D17" s="11">
        <v>12600000</v>
      </c>
      <c r="E17" s="11">
        <v>18000000</v>
      </c>
      <c r="F17" s="11">
        <v>2400000</v>
      </c>
    </row>
    <row r="18" spans="2:6" outlineLevel="1" x14ac:dyDescent="0.25">
      <c r="B18" s="18"/>
      <c r="C18" s="18" t="s">
        <v>24</v>
      </c>
      <c r="D18" s="11">
        <v>10500000</v>
      </c>
      <c r="E18" s="11">
        <v>16200000</v>
      </c>
      <c r="F18" s="11">
        <v>2100000</v>
      </c>
    </row>
    <row r="19" spans="2:6" outlineLevel="1" x14ac:dyDescent="0.25">
      <c r="B19" s="18"/>
      <c r="C19" s="18" t="s">
        <v>27</v>
      </c>
      <c r="D19" s="11">
        <v>6300000</v>
      </c>
      <c r="E19" s="11">
        <v>10800000</v>
      </c>
      <c r="F19" s="11">
        <v>1500000</v>
      </c>
    </row>
    <row r="20" spans="2:6" outlineLevel="1" x14ac:dyDescent="0.25">
      <c r="B20" s="18"/>
      <c r="C20" s="18" t="s">
        <v>30</v>
      </c>
      <c r="D20" s="11">
        <v>5600000</v>
      </c>
      <c r="E20" s="11">
        <v>5400000</v>
      </c>
      <c r="F20" s="11">
        <v>12000000</v>
      </c>
    </row>
    <row r="21" spans="2:6" outlineLevel="1" x14ac:dyDescent="0.25">
      <c r="B21" s="18"/>
      <c r="C21" s="18" t="s">
        <v>33</v>
      </c>
      <c r="D21" s="11">
        <v>4550000</v>
      </c>
      <c r="E21" s="11">
        <v>3600000</v>
      </c>
      <c r="F21" s="11">
        <v>10800000</v>
      </c>
    </row>
    <row r="22" spans="2:6" outlineLevel="1" x14ac:dyDescent="0.25">
      <c r="B22" s="18"/>
      <c r="C22" s="18" t="s">
        <v>36</v>
      </c>
      <c r="D22" s="11">
        <v>4900000</v>
      </c>
      <c r="E22" s="11">
        <v>4500000</v>
      </c>
      <c r="F22" s="11">
        <v>9000000</v>
      </c>
    </row>
    <row r="23" spans="2:6" ht="15.75" outlineLevel="1" thickBot="1" x14ac:dyDescent="0.3">
      <c r="B23" s="20"/>
      <c r="C23" s="20" t="s">
        <v>14</v>
      </c>
      <c r="D23" s="27">
        <v>59290000</v>
      </c>
      <c r="E23" s="27">
        <v>81000000</v>
      </c>
      <c r="F23" s="27">
        <v>40800000</v>
      </c>
    </row>
    <row r="24" spans="2:6" x14ac:dyDescent="0.25">
      <c r="B24" t="s">
        <v>47</v>
      </c>
    </row>
    <row r="25" spans="2:6" x14ac:dyDescent="0.25">
      <c r="B25" t="s">
        <v>48</v>
      </c>
    </row>
    <row r="26" spans="2:6" x14ac:dyDescent="0.25">
      <c r="B2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2D0A1-2957-4D89-AA11-BAF164116D5D}">
  <sheetPr>
    <outlinePr summaryBelow="0"/>
  </sheetPr>
  <dimension ref="B1:F26"/>
  <sheetViews>
    <sheetView showGridLines="0" workbookViewId="0"/>
  </sheetViews>
  <sheetFormatPr defaultRowHeight="15" outlineLevelRow="1" outlineLevelCol="1" x14ac:dyDescent="0.25"/>
  <cols>
    <col min="3" max="3" width="6.28515625" bestFit="1" customWidth="1"/>
    <col min="4" max="6" width="21.42578125" bestFit="1" customWidth="1" outlineLevel="1"/>
  </cols>
  <sheetData>
    <row r="1" spans="2:6" ht="15.75" thickBot="1" x14ac:dyDescent="0.3"/>
    <row r="2" spans="2:6" ht="15.75" x14ac:dyDescent="0.25">
      <c r="B2" s="16" t="s">
        <v>43</v>
      </c>
      <c r="C2" s="16"/>
      <c r="D2" s="21"/>
      <c r="E2" s="21"/>
      <c r="F2" s="21"/>
    </row>
    <row r="3" spans="2:6" ht="15.75" collapsed="1" x14ac:dyDescent="0.25">
      <c r="B3" s="15"/>
      <c r="C3" s="15"/>
      <c r="D3" s="22" t="s">
        <v>45</v>
      </c>
      <c r="E3" s="22" t="s">
        <v>16</v>
      </c>
      <c r="F3" s="22" t="s">
        <v>15</v>
      </c>
    </row>
    <row r="4" spans="2:6" ht="22.5" hidden="1" outlineLevel="1" x14ac:dyDescent="0.25">
      <c r="B4" s="18"/>
      <c r="C4" s="18"/>
      <c r="D4" s="10"/>
      <c r="E4" s="26" t="s">
        <v>50</v>
      </c>
      <c r="F4" s="26" t="s">
        <v>42</v>
      </c>
    </row>
    <row r="5" spans="2:6" x14ac:dyDescent="0.25">
      <c r="B5" s="19" t="s">
        <v>44</v>
      </c>
      <c r="C5" s="19"/>
      <c r="D5" s="17"/>
      <c r="E5" s="17"/>
      <c r="F5" s="17"/>
    </row>
    <row r="6" spans="2:6" outlineLevel="1" x14ac:dyDescent="0.25">
      <c r="B6" s="18"/>
      <c r="C6" s="18" t="s">
        <v>40</v>
      </c>
      <c r="D6" s="11">
        <v>70</v>
      </c>
      <c r="E6" s="23">
        <v>90</v>
      </c>
      <c r="F6" s="23">
        <v>60</v>
      </c>
    </row>
    <row r="7" spans="2:6" outlineLevel="1" x14ac:dyDescent="0.25">
      <c r="B7" s="18"/>
      <c r="C7" s="18" t="s">
        <v>41</v>
      </c>
      <c r="D7" s="12">
        <v>0.2</v>
      </c>
      <c r="E7" s="24">
        <v>0.25</v>
      </c>
      <c r="F7" s="24">
        <v>0.18</v>
      </c>
    </row>
    <row r="8" spans="2:6" outlineLevel="1" x14ac:dyDescent="0.25">
      <c r="B8" s="18"/>
      <c r="C8" s="18" t="s">
        <v>17</v>
      </c>
      <c r="D8" s="13">
        <v>212000</v>
      </c>
      <c r="E8" s="25">
        <v>250000</v>
      </c>
      <c r="F8" s="25">
        <v>50000</v>
      </c>
    </row>
    <row r="9" spans="2:6" outlineLevel="1" x14ac:dyDescent="0.25">
      <c r="B9" s="18"/>
      <c r="C9" s="18" t="s">
        <v>20</v>
      </c>
      <c r="D9" s="13">
        <v>180000</v>
      </c>
      <c r="E9" s="25">
        <v>200000</v>
      </c>
      <c r="F9" s="25">
        <v>40000</v>
      </c>
    </row>
    <row r="10" spans="2:6" outlineLevel="1" x14ac:dyDescent="0.25">
      <c r="B10" s="18"/>
      <c r="C10" s="18" t="s">
        <v>23</v>
      </c>
      <c r="D10" s="13">
        <v>150000</v>
      </c>
      <c r="E10" s="25">
        <v>180000</v>
      </c>
      <c r="F10" s="25">
        <v>35000</v>
      </c>
    </row>
    <row r="11" spans="2:6" outlineLevel="1" x14ac:dyDescent="0.25">
      <c r="B11" s="18"/>
      <c r="C11" s="18" t="s">
        <v>26</v>
      </c>
      <c r="D11" s="13">
        <v>90000</v>
      </c>
      <c r="E11" s="25">
        <v>120000</v>
      </c>
      <c r="F11" s="25">
        <v>25000</v>
      </c>
    </row>
    <row r="12" spans="2:6" outlineLevel="1" x14ac:dyDescent="0.25">
      <c r="B12" s="18"/>
      <c r="C12" s="18" t="s">
        <v>29</v>
      </c>
      <c r="D12" s="13">
        <v>80000</v>
      </c>
      <c r="E12" s="25">
        <v>60000</v>
      </c>
      <c r="F12" s="25">
        <v>200000</v>
      </c>
    </row>
    <row r="13" spans="2:6" outlineLevel="1" x14ac:dyDescent="0.25">
      <c r="B13" s="18"/>
      <c r="C13" s="18" t="s">
        <v>32</v>
      </c>
      <c r="D13" s="13">
        <v>65000</v>
      </c>
      <c r="E13" s="25">
        <v>40000</v>
      </c>
      <c r="F13" s="25">
        <v>180000</v>
      </c>
    </row>
    <row r="14" spans="2:6" outlineLevel="1" x14ac:dyDescent="0.25">
      <c r="B14" s="18"/>
      <c r="C14" s="18" t="s">
        <v>35</v>
      </c>
      <c r="D14" s="13">
        <v>70000</v>
      </c>
      <c r="E14" s="25">
        <v>50000</v>
      </c>
      <c r="F14" s="25">
        <v>150000</v>
      </c>
    </row>
    <row r="15" spans="2:6" x14ac:dyDescent="0.25">
      <c r="B15" s="19" t="s">
        <v>46</v>
      </c>
      <c r="C15" s="19"/>
      <c r="D15" s="17"/>
      <c r="E15" s="17"/>
      <c r="F15" s="17"/>
    </row>
    <row r="16" spans="2:6" outlineLevel="1" x14ac:dyDescent="0.25">
      <c r="B16" s="18"/>
      <c r="C16" s="18" t="s">
        <v>19</v>
      </c>
      <c r="D16" s="11">
        <v>11872000</v>
      </c>
      <c r="E16" s="11">
        <v>16875000</v>
      </c>
      <c r="F16" s="11">
        <v>2460000</v>
      </c>
    </row>
    <row r="17" spans="2:6" outlineLevel="1" x14ac:dyDescent="0.25">
      <c r="B17" s="18"/>
      <c r="C17" s="18" t="s">
        <v>22</v>
      </c>
      <c r="D17" s="11">
        <v>10080000</v>
      </c>
      <c r="E17" s="11">
        <v>13500000</v>
      </c>
      <c r="F17" s="11">
        <v>1968000</v>
      </c>
    </row>
    <row r="18" spans="2:6" outlineLevel="1" x14ac:dyDescent="0.25">
      <c r="B18" s="18"/>
      <c r="C18" s="18" t="s">
        <v>25</v>
      </c>
      <c r="D18" s="11">
        <v>8400000</v>
      </c>
      <c r="E18" s="11">
        <v>12150000</v>
      </c>
      <c r="F18" s="11">
        <v>1722000</v>
      </c>
    </row>
    <row r="19" spans="2:6" outlineLevel="1" x14ac:dyDescent="0.25">
      <c r="B19" s="18"/>
      <c r="C19" s="18" t="s">
        <v>28</v>
      </c>
      <c r="D19" s="11">
        <v>5040000</v>
      </c>
      <c r="E19" s="11">
        <v>8100000</v>
      </c>
      <c r="F19" s="11">
        <v>1230000</v>
      </c>
    </row>
    <row r="20" spans="2:6" outlineLevel="1" x14ac:dyDescent="0.25">
      <c r="B20" s="18"/>
      <c r="C20" s="18" t="s">
        <v>31</v>
      </c>
      <c r="D20" s="11">
        <v>4480000</v>
      </c>
      <c r="E20" s="11">
        <v>4050000</v>
      </c>
      <c r="F20" s="11">
        <v>9840000</v>
      </c>
    </row>
    <row r="21" spans="2:6" outlineLevel="1" x14ac:dyDescent="0.25">
      <c r="B21" s="18"/>
      <c r="C21" s="18" t="s">
        <v>34</v>
      </c>
      <c r="D21" s="11">
        <v>3640000</v>
      </c>
      <c r="E21" s="11">
        <v>2700000</v>
      </c>
      <c r="F21" s="11">
        <v>8856000</v>
      </c>
    </row>
    <row r="22" spans="2:6" outlineLevel="1" x14ac:dyDescent="0.25">
      <c r="B22" s="18"/>
      <c r="C22" s="18" t="s">
        <v>37</v>
      </c>
      <c r="D22" s="11">
        <v>3920000</v>
      </c>
      <c r="E22" s="11">
        <v>3375000</v>
      </c>
      <c r="F22" s="11">
        <v>7380000</v>
      </c>
    </row>
    <row r="23" spans="2:6" ht="15.75" outlineLevel="1" thickBot="1" x14ac:dyDescent="0.3">
      <c r="B23" s="20"/>
      <c r="C23" s="20" t="s">
        <v>39</v>
      </c>
      <c r="D23" s="27">
        <v>47432000</v>
      </c>
      <c r="E23" s="27">
        <v>60750000</v>
      </c>
      <c r="F23" s="27">
        <v>33456000</v>
      </c>
    </row>
    <row r="24" spans="2:6" x14ac:dyDescent="0.25">
      <c r="B24" t="s">
        <v>47</v>
      </c>
    </row>
    <row r="25" spans="2:6" x14ac:dyDescent="0.25">
      <c r="B25" t="s">
        <v>48</v>
      </c>
    </row>
    <row r="26" spans="2:6" x14ac:dyDescent="0.25">
      <c r="B26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60551-1130-435F-8817-6F2A8C7541B7}">
  <dimension ref="A1:D12"/>
  <sheetViews>
    <sheetView tabSelected="1" workbookViewId="0">
      <selection activeCell="C25" sqref="C25"/>
    </sheetView>
  </sheetViews>
  <sheetFormatPr defaultRowHeight="15" x14ac:dyDescent="0.25"/>
  <cols>
    <col min="1" max="1" width="22.42578125" customWidth="1"/>
    <col min="2" max="2" width="15.7109375" customWidth="1"/>
    <col min="3" max="3" width="21.140625" customWidth="1"/>
    <col min="4" max="4" width="21.85546875" customWidth="1"/>
  </cols>
  <sheetData>
    <row r="1" spans="1:4" x14ac:dyDescent="0.25">
      <c r="A1" s="2" t="s">
        <v>2</v>
      </c>
      <c r="B1" s="6">
        <v>70</v>
      </c>
      <c r="C1" s="1"/>
      <c r="D1" s="1"/>
    </row>
    <row r="2" spans="1:4" x14ac:dyDescent="0.25">
      <c r="A2" s="2" t="s">
        <v>1</v>
      </c>
      <c r="B2" s="8">
        <v>0.2</v>
      </c>
      <c r="C2" s="1"/>
      <c r="D2" s="1"/>
    </row>
    <row r="3" spans="1:4" x14ac:dyDescent="0.25">
      <c r="A3" s="1"/>
      <c r="B3" s="1"/>
      <c r="C3" s="1"/>
      <c r="D3" s="1"/>
    </row>
    <row r="4" spans="1:4" ht="30" x14ac:dyDescent="0.25">
      <c r="A4" s="3" t="s">
        <v>3</v>
      </c>
      <c r="B4" s="3" t="s">
        <v>11</v>
      </c>
      <c r="C4" s="3" t="s">
        <v>12</v>
      </c>
      <c r="D4" s="3" t="s">
        <v>13</v>
      </c>
    </row>
    <row r="5" spans="1:4" x14ac:dyDescent="0.25">
      <c r="A5" s="4" t="s">
        <v>4</v>
      </c>
      <c r="B5" s="7">
        <v>212000</v>
      </c>
      <c r="C5" s="5">
        <f>B5*$B$1</f>
        <v>14840000</v>
      </c>
      <c r="D5" s="5">
        <f>B5*(1-$B$2)*$B$1</f>
        <v>11872000</v>
      </c>
    </row>
    <row r="6" spans="1:4" x14ac:dyDescent="0.25">
      <c r="A6" s="4" t="s">
        <v>5</v>
      </c>
      <c r="B6" s="7">
        <v>180000</v>
      </c>
      <c r="C6" s="5">
        <f t="shared" ref="C6:C11" si="0">B6*$B$1</f>
        <v>12600000</v>
      </c>
      <c r="D6" s="5">
        <f t="shared" ref="D6:D11" si="1">B6*(1-$B$2)*$B$1</f>
        <v>10080000</v>
      </c>
    </row>
    <row r="7" spans="1:4" x14ac:dyDescent="0.25">
      <c r="A7" s="4" t="s">
        <v>6</v>
      </c>
      <c r="B7" s="7">
        <v>150000</v>
      </c>
      <c r="C7" s="5">
        <f t="shared" si="0"/>
        <v>10500000</v>
      </c>
      <c r="D7" s="5">
        <f t="shared" si="1"/>
        <v>8400000</v>
      </c>
    </row>
    <row r="8" spans="1:4" x14ac:dyDescent="0.25">
      <c r="A8" s="4" t="s">
        <v>7</v>
      </c>
      <c r="B8" s="7">
        <v>90000</v>
      </c>
      <c r="C8" s="5">
        <f t="shared" si="0"/>
        <v>6300000</v>
      </c>
      <c r="D8" s="5">
        <f t="shared" si="1"/>
        <v>5040000</v>
      </c>
    </row>
    <row r="9" spans="1:4" x14ac:dyDescent="0.25">
      <c r="A9" s="4" t="s">
        <v>8</v>
      </c>
      <c r="B9" s="7">
        <v>80000</v>
      </c>
      <c r="C9" s="5">
        <f t="shared" si="0"/>
        <v>5600000</v>
      </c>
      <c r="D9" s="5">
        <f t="shared" si="1"/>
        <v>4480000</v>
      </c>
    </row>
    <row r="10" spans="1:4" x14ac:dyDescent="0.25">
      <c r="A10" s="4" t="s">
        <v>10</v>
      </c>
      <c r="B10" s="7">
        <v>65000</v>
      </c>
      <c r="C10" s="5">
        <f t="shared" si="0"/>
        <v>4550000</v>
      </c>
      <c r="D10" s="5">
        <f t="shared" si="1"/>
        <v>3640000</v>
      </c>
    </row>
    <row r="11" spans="1:4" x14ac:dyDescent="0.25">
      <c r="A11" s="4" t="s">
        <v>9</v>
      </c>
      <c r="B11" s="7">
        <v>70000</v>
      </c>
      <c r="C11" s="5">
        <f t="shared" si="0"/>
        <v>4900000</v>
      </c>
      <c r="D11" s="5">
        <f t="shared" si="1"/>
        <v>3920000</v>
      </c>
    </row>
    <row r="12" spans="1:4" x14ac:dyDescent="0.25">
      <c r="A12" s="4" t="s">
        <v>0</v>
      </c>
      <c r="B12" s="7">
        <f>SUM(B5:B11)</f>
        <v>847000</v>
      </c>
      <c r="C12" s="9">
        <f t="shared" ref="C12:D12" si="2">SUM(C5:C11)</f>
        <v>59290000</v>
      </c>
      <c r="D12" s="9">
        <f t="shared" si="2"/>
        <v>47432000</v>
      </c>
    </row>
  </sheetData>
  <scenarios current="0" show="0" sqref="D5:D12">
    <scenario name="Резервации-летен сезон" locked="1" count="9" user="gis2" comment="Created by gis2 on 15.4.2022_x000a_Modified by gis2 on 15.4.2022">
      <inputCells r="B1" val="90" numFmtId="44"/>
      <inputCells r="B2" val="0,25" numFmtId="9"/>
      <inputCells r="B5" val="250000" numFmtId="1"/>
      <inputCells r="B6" val="200000" numFmtId="1"/>
      <inputCells r="B7" val="180000" numFmtId="1"/>
      <inputCells r="B8" val="120000" numFmtId="1"/>
      <inputCells r="B9" val="60000" numFmtId="1"/>
      <inputCells r="B10" val="40000" numFmtId="1"/>
      <inputCells r="B11" val="50000" numFmtId="1"/>
    </scenario>
    <scenario name="Резервации-зимен сезон" locked="1" count="9" user="gis2" comment="Created by gis2 on 15.4.2022">
      <inputCells r="B1" val="60" numFmtId="44"/>
      <inputCells r="B2" val="0,18" numFmtId="9"/>
      <inputCells r="B5" val="50000" numFmtId="1"/>
      <inputCells r="B6" val="40000" numFmtId="1"/>
      <inputCells r="B7" val="35000" numFmtId="1"/>
      <inputCells r="B8" val="25000" numFmtId="1"/>
      <inputCells r="B9" val="200000" numFmtId="1"/>
      <inputCells r="B10" val="180000" numFmtId="1"/>
      <inputCells r="B11" val="150000" numFmtId="1"/>
    </scenario>
  </scenario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Scenario Summary-резервации</vt:lpstr>
      <vt:lpstr>Scenario Summary-без_отстъпка</vt:lpstr>
      <vt:lpstr>Scenario Summary-отстъпка</vt:lpstr>
      <vt:lpstr>Резервация-сценарии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2020-01-17T14:48:39Z</dcterms:created>
  <dcterms:modified xsi:type="dcterms:W3CDTF">2022-04-15T08:01:18Z</dcterms:modified>
</cp:coreProperties>
</file>