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\tmp\ivan\informatika\test_zrelosten_izpit\tif\"/>
    </mc:Choice>
  </mc:AlternateContent>
  <xr:revisionPtr revIDLastSave="0" documentId="13_ncr:1_{90FF7DC2-7167-4A37-93DE-7021AAD86D92}" xr6:coauthVersionLast="47" xr6:coauthVersionMax="47" xr10:uidLastSave="{00000000-0000-0000-0000-000000000000}"/>
  <bookViews>
    <workbookView xWindow="105" yWindow="105" windowWidth="27030" windowHeight="15645" activeTab="2" xr2:uid="{6A99DEB8-37E2-42DD-94B1-855A8674DE43}"/>
  </bookViews>
  <sheets>
    <sheet name="Таблица" sheetId="10" r:id="rId1"/>
    <sheet name="Диаграми" sheetId="12" r:id="rId2"/>
    <sheet name="Данни" sheetId="9" r:id="rId3"/>
  </sheets>
  <definedNames>
    <definedName name="_xlnm._FilterDatabase" localSheetId="2" hidden="1">Данни!$A$1:$E$101</definedName>
  </definedNames>
  <calcPr calcId="191029"/>
  <pivotCaches>
    <pivotCache cacheId="2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9" l="1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2" i="9"/>
</calcChain>
</file>

<file path=xl/sharedStrings.xml><?xml version="1.0" encoding="utf-8"?>
<sst xmlns="http://schemas.openxmlformats.org/spreadsheetml/2006/main" count="137" uniqueCount="35">
  <si>
    <t>Година</t>
  </si>
  <si>
    <t>Посещения</t>
  </si>
  <si>
    <t>Сума от Посещения</t>
  </si>
  <si>
    <t>Обща сума</t>
  </si>
  <si>
    <t>Държава</t>
  </si>
  <si>
    <t>Хотели</t>
  </si>
  <si>
    <t>Приходи</t>
  </si>
  <si>
    <t>Германия</t>
  </si>
  <si>
    <t>България</t>
  </si>
  <si>
    <t xml:space="preserve">Гърция </t>
  </si>
  <si>
    <t>Турция</t>
  </si>
  <si>
    <t>Испания</t>
  </si>
  <si>
    <t>Италия</t>
  </si>
  <si>
    <t>Франция</t>
  </si>
  <si>
    <t>Швейцария</t>
  </si>
  <si>
    <t>САЩ</t>
  </si>
  <si>
    <t>Мексико</t>
  </si>
  <si>
    <t>Канада</t>
  </si>
  <si>
    <t>Китай</t>
  </si>
  <si>
    <t>Япония</t>
  </si>
  <si>
    <t>Тайланд</t>
  </si>
  <si>
    <t>ОАЕ</t>
  </si>
  <si>
    <t>Египет</t>
  </si>
  <si>
    <t>Тунис</t>
  </si>
  <si>
    <t>Мароко</t>
  </si>
  <si>
    <t>Южна Африка</t>
  </si>
  <si>
    <t>Бразилия</t>
  </si>
  <si>
    <t>Аржентина</t>
  </si>
  <si>
    <t>Израел</t>
  </si>
  <si>
    <t>Индия</t>
  </si>
  <si>
    <t>Португалия</t>
  </si>
  <si>
    <t>Австрия</t>
  </si>
  <si>
    <t>Сума от Хотели</t>
  </si>
  <si>
    <t>Сума от Приходи</t>
  </si>
  <si>
    <t>(Всички)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</si>
</sst>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$-409]#,##0.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  <xf numFmtId="166" fontId="2" fillId="0" borderId="0" xfId="0" applyNumberFormat="1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[задача1.xlsx]Таблица!Обобщена таблица10</c:name>
    <c:fmtId val="1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g-BG" sz="2400"/>
              <a:t>Брой хотели - 2021 г.</a:t>
            </a:r>
          </a:p>
        </c:rich>
      </c:tx>
      <c:layout>
        <c:manualLayout>
          <c:xMode val="edge"/>
          <c:yMode val="edge"/>
          <c:x val="0.23026954030364571"/>
          <c:y val="0.128647333717431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title>
    <c:autoTitleDeleted val="0"/>
    <c:pivotFmts>
      <c:pivotFmt>
        <c:idx val="0"/>
        <c:spPr>
          <a:solidFill>
            <a:schemeClr val="accent2">
              <a:lumMod val="75000"/>
            </a:schemeClr>
          </a:solidFill>
          <a:ln>
            <a:noFill/>
          </a:ln>
          <a:effectLst/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bg-BG"/>
            </a:p>
          </c:txPr>
        </c:dLbl>
      </c:pivotFmt>
      <c:pivotFmt>
        <c:idx val="1"/>
        <c:spPr>
          <a:solidFill>
            <a:schemeClr val="accent2">
              <a:lumMod val="75000"/>
            </a:schemeClr>
          </a:solidFill>
          <a:ln>
            <a:noFill/>
          </a:ln>
          <a:effectLst/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bg-BG"/>
            </a:p>
          </c:txPr>
        </c:dLbl>
      </c:pivotFmt>
      <c:pivotFmt>
        <c:idx val="2"/>
        <c:spPr>
          <a:solidFill>
            <a:schemeClr val="accent2">
              <a:lumMod val="75000"/>
            </a:schemeClr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bg-BG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bg-BG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bg-BG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Таблица!$B$3</c:f>
              <c:strCache>
                <c:ptCount val="1"/>
                <c:pt idx="0">
                  <c:v>Сума от Хотели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Таблица!$A$4:$A$29</c:f>
              <c:strCache>
                <c:ptCount val="25"/>
                <c:pt idx="0">
                  <c:v>Австрия</c:v>
                </c:pt>
                <c:pt idx="1">
                  <c:v>Аржентина</c:v>
                </c:pt>
                <c:pt idx="2">
                  <c:v>Бразилия</c:v>
                </c:pt>
                <c:pt idx="3">
                  <c:v>България</c:v>
                </c:pt>
                <c:pt idx="4">
                  <c:v>Германия</c:v>
                </c:pt>
                <c:pt idx="5">
                  <c:v>Гърция </c:v>
                </c:pt>
                <c:pt idx="6">
                  <c:v>Египет</c:v>
                </c:pt>
                <c:pt idx="7">
                  <c:v>Израел</c:v>
                </c:pt>
                <c:pt idx="8">
                  <c:v>Индия</c:v>
                </c:pt>
                <c:pt idx="9">
                  <c:v>Испания</c:v>
                </c:pt>
                <c:pt idx="10">
                  <c:v>Италия</c:v>
                </c:pt>
                <c:pt idx="11">
                  <c:v>Канада</c:v>
                </c:pt>
                <c:pt idx="12">
                  <c:v>Китай</c:v>
                </c:pt>
                <c:pt idx="13">
                  <c:v>Мароко</c:v>
                </c:pt>
                <c:pt idx="14">
                  <c:v>Мексико</c:v>
                </c:pt>
                <c:pt idx="15">
                  <c:v>ОАЕ</c:v>
                </c:pt>
                <c:pt idx="16">
                  <c:v>Португалия</c:v>
                </c:pt>
                <c:pt idx="17">
                  <c:v>САЩ</c:v>
                </c:pt>
                <c:pt idx="18">
                  <c:v>Тайланд</c:v>
                </c:pt>
                <c:pt idx="19">
                  <c:v>Тунис</c:v>
                </c:pt>
                <c:pt idx="20">
                  <c:v>Турция</c:v>
                </c:pt>
                <c:pt idx="21">
                  <c:v>Франция</c:v>
                </c:pt>
                <c:pt idx="22">
                  <c:v>Швейцария</c:v>
                </c:pt>
                <c:pt idx="23">
                  <c:v>Южна Африка</c:v>
                </c:pt>
                <c:pt idx="24">
                  <c:v>Япония</c:v>
                </c:pt>
              </c:strCache>
            </c:strRef>
          </c:cat>
          <c:val>
            <c:numRef>
              <c:f>Таблица!$B$4:$B$29</c:f>
              <c:numCache>
                <c:formatCode>General</c:formatCode>
                <c:ptCount val="25"/>
                <c:pt idx="0">
                  <c:v>47638</c:v>
                </c:pt>
                <c:pt idx="1">
                  <c:v>36795</c:v>
                </c:pt>
                <c:pt idx="2">
                  <c:v>53684</c:v>
                </c:pt>
                <c:pt idx="3">
                  <c:v>18596</c:v>
                </c:pt>
                <c:pt idx="4">
                  <c:v>91107</c:v>
                </c:pt>
                <c:pt idx="5">
                  <c:v>48458</c:v>
                </c:pt>
                <c:pt idx="6">
                  <c:v>39392</c:v>
                </c:pt>
                <c:pt idx="7">
                  <c:v>23113</c:v>
                </c:pt>
                <c:pt idx="8">
                  <c:v>63944</c:v>
                </c:pt>
                <c:pt idx="9">
                  <c:v>95998</c:v>
                </c:pt>
                <c:pt idx="10">
                  <c:v>105208</c:v>
                </c:pt>
                <c:pt idx="11">
                  <c:v>26670</c:v>
                </c:pt>
                <c:pt idx="12">
                  <c:v>125623</c:v>
                </c:pt>
                <c:pt idx="13">
                  <c:v>27828</c:v>
                </c:pt>
                <c:pt idx="14">
                  <c:v>40214</c:v>
                </c:pt>
                <c:pt idx="15">
                  <c:v>10114</c:v>
                </c:pt>
                <c:pt idx="16">
                  <c:v>31465</c:v>
                </c:pt>
                <c:pt idx="17">
                  <c:v>174016</c:v>
                </c:pt>
                <c:pt idx="18">
                  <c:v>40707</c:v>
                </c:pt>
                <c:pt idx="19">
                  <c:v>15448</c:v>
                </c:pt>
                <c:pt idx="20">
                  <c:v>78406</c:v>
                </c:pt>
                <c:pt idx="21">
                  <c:v>103456</c:v>
                </c:pt>
                <c:pt idx="22">
                  <c:v>50413</c:v>
                </c:pt>
                <c:pt idx="23">
                  <c:v>28547</c:v>
                </c:pt>
                <c:pt idx="24">
                  <c:v>50797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72-4F16-B41F-7C988768E355}"/>
            </c:ext>
          </c:extLst>
        </c:ser>
        <c:ser>
          <c:idx val="1"/>
          <c:order val="1"/>
          <c:tx>
            <c:strRef>
              <c:f>Таблица!$C$3</c:f>
              <c:strCache>
                <c:ptCount val="1"/>
                <c:pt idx="0">
                  <c:v>Сума от Посещения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Таблица!$A$4:$A$29</c:f>
              <c:strCache>
                <c:ptCount val="25"/>
                <c:pt idx="0">
                  <c:v>Австрия</c:v>
                </c:pt>
                <c:pt idx="1">
                  <c:v>Аржентина</c:v>
                </c:pt>
                <c:pt idx="2">
                  <c:v>Бразилия</c:v>
                </c:pt>
                <c:pt idx="3">
                  <c:v>България</c:v>
                </c:pt>
                <c:pt idx="4">
                  <c:v>Германия</c:v>
                </c:pt>
                <c:pt idx="5">
                  <c:v>Гърция </c:v>
                </c:pt>
                <c:pt idx="6">
                  <c:v>Египет</c:v>
                </c:pt>
                <c:pt idx="7">
                  <c:v>Израел</c:v>
                </c:pt>
                <c:pt idx="8">
                  <c:v>Индия</c:v>
                </c:pt>
                <c:pt idx="9">
                  <c:v>Испания</c:v>
                </c:pt>
                <c:pt idx="10">
                  <c:v>Италия</c:v>
                </c:pt>
                <c:pt idx="11">
                  <c:v>Канада</c:v>
                </c:pt>
                <c:pt idx="12">
                  <c:v>Китай</c:v>
                </c:pt>
                <c:pt idx="13">
                  <c:v>Мароко</c:v>
                </c:pt>
                <c:pt idx="14">
                  <c:v>Мексико</c:v>
                </c:pt>
                <c:pt idx="15">
                  <c:v>ОАЕ</c:v>
                </c:pt>
                <c:pt idx="16">
                  <c:v>Португалия</c:v>
                </c:pt>
                <c:pt idx="17">
                  <c:v>САЩ</c:v>
                </c:pt>
                <c:pt idx="18">
                  <c:v>Тайланд</c:v>
                </c:pt>
                <c:pt idx="19">
                  <c:v>Тунис</c:v>
                </c:pt>
                <c:pt idx="20">
                  <c:v>Турция</c:v>
                </c:pt>
                <c:pt idx="21">
                  <c:v>Франция</c:v>
                </c:pt>
                <c:pt idx="22">
                  <c:v>Швейцария</c:v>
                </c:pt>
                <c:pt idx="23">
                  <c:v>Южна Африка</c:v>
                </c:pt>
                <c:pt idx="24">
                  <c:v>Япония</c:v>
                </c:pt>
              </c:strCache>
            </c:strRef>
          </c:cat>
          <c:val>
            <c:numRef>
              <c:f>Таблица!$C$4:$C$29</c:f>
              <c:numCache>
                <c:formatCode>General</c:formatCode>
                <c:ptCount val="25"/>
                <c:pt idx="0">
                  <c:v>37706300</c:v>
                </c:pt>
                <c:pt idx="1">
                  <c:v>11545000</c:v>
                </c:pt>
                <c:pt idx="2">
                  <c:v>15275080</c:v>
                </c:pt>
                <c:pt idx="3">
                  <c:v>15339485</c:v>
                </c:pt>
                <c:pt idx="4">
                  <c:v>63485870</c:v>
                </c:pt>
                <c:pt idx="5">
                  <c:v>39369657</c:v>
                </c:pt>
                <c:pt idx="6">
                  <c:v>34317221</c:v>
                </c:pt>
                <c:pt idx="7">
                  <c:v>12456443</c:v>
                </c:pt>
                <c:pt idx="8">
                  <c:v>39036585</c:v>
                </c:pt>
                <c:pt idx="9">
                  <c:v>96307260</c:v>
                </c:pt>
                <c:pt idx="10">
                  <c:v>102560265</c:v>
                </c:pt>
                <c:pt idx="11">
                  <c:v>20917625</c:v>
                </c:pt>
                <c:pt idx="12">
                  <c:v>65567161</c:v>
                </c:pt>
                <c:pt idx="13">
                  <c:v>21208129</c:v>
                </c:pt>
                <c:pt idx="14">
                  <c:v>17329243</c:v>
                </c:pt>
                <c:pt idx="15">
                  <c:v>9869301</c:v>
                </c:pt>
                <c:pt idx="16">
                  <c:v>16220576</c:v>
                </c:pt>
                <c:pt idx="17">
                  <c:v>138383119</c:v>
                </c:pt>
                <c:pt idx="18">
                  <c:v>37030982</c:v>
                </c:pt>
                <c:pt idx="19">
                  <c:v>13136579</c:v>
                </c:pt>
                <c:pt idx="20">
                  <c:v>86871406</c:v>
                </c:pt>
                <c:pt idx="21">
                  <c:v>111871939</c:v>
                </c:pt>
                <c:pt idx="22">
                  <c:v>52034379</c:v>
                </c:pt>
                <c:pt idx="23">
                  <c:v>20226663</c:v>
                </c:pt>
                <c:pt idx="24">
                  <c:v>53921885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72-4F16-B41F-7C988768E355}"/>
            </c:ext>
          </c:extLst>
        </c:ser>
        <c:ser>
          <c:idx val="2"/>
          <c:order val="2"/>
          <c:tx>
            <c:strRef>
              <c:f>Таблица!$D$3</c:f>
              <c:strCache>
                <c:ptCount val="1"/>
                <c:pt idx="0">
                  <c:v>Сума от Приходи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Таблица!$A$4:$A$29</c:f>
              <c:strCache>
                <c:ptCount val="25"/>
                <c:pt idx="0">
                  <c:v>Австрия</c:v>
                </c:pt>
                <c:pt idx="1">
                  <c:v>Аржентина</c:v>
                </c:pt>
                <c:pt idx="2">
                  <c:v>Бразилия</c:v>
                </c:pt>
                <c:pt idx="3">
                  <c:v>България</c:v>
                </c:pt>
                <c:pt idx="4">
                  <c:v>Германия</c:v>
                </c:pt>
                <c:pt idx="5">
                  <c:v>Гърция </c:v>
                </c:pt>
                <c:pt idx="6">
                  <c:v>Египет</c:v>
                </c:pt>
                <c:pt idx="7">
                  <c:v>Израел</c:v>
                </c:pt>
                <c:pt idx="8">
                  <c:v>Индия</c:v>
                </c:pt>
                <c:pt idx="9">
                  <c:v>Испания</c:v>
                </c:pt>
                <c:pt idx="10">
                  <c:v>Италия</c:v>
                </c:pt>
                <c:pt idx="11">
                  <c:v>Канада</c:v>
                </c:pt>
                <c:pt idx="12">
                  <c:v>Китай</c:v>
                </c:pt>
                <c:pt idx="13">
                  <c:v>Мароко</c:v>
                </c:pt>
                <c:pt idx="14">
                  <c:v>Мексико</c:v>
                </c:pt>
                <c:pt idx="15">
                  <c:v>ОАЕ</c:v>
                </c:pt>
                <c:pt idx="16">
                  <c:v>Португалия</c:v>
                </c:pt>
                <c:pt idx="17">
                  <c:v>САЩ</c:v>
                </c:pt>
                <c:pt idx="18">
                  <c:v>Тайланд</c:v>
                </c:pt>
                <c:pt idx="19">
                  <c:v>Тунис</c:v>
                </c:pt>
                <c:pt idx="20">
                  <c:v>Турция</c:v>
                </c:pt>
                <c:pt idx="21">
                  <c:v>Франция</c:v>
                </c:pt>
                <c:pt idx="22">
                  <c:v>Швейцария</c:v>
                </c:pt>
                <c:pt idx="23">
                  <c:v>Южна Африка</c:v>
                </c:pt>
                <c:pt idx="24">
                  <c:v>Япония</c:v>
                </c:pt>
              </c:strCache>
            </c:strRef>
          </c:cat>
          <c:val>
            <c:numRef>
              <c:f>Таблица!$D$4:$D$29</c:f>
              <c:numCache>
                <c:formatCode>General</c:formatCode>
                <c:ptCount val="25"/>
                <c:pt idx="0">
                  <c:v>3770630000</c:v>
                </c:pt>
                <c:pt idx="1">
                  <c:v>1154500000</c:v>
                </c:pt>
                <c:pt idx="2">
                  <c:v>1527508000</c:v>
                </c:pt>
                <c:pt idx="3">
                  <c:v>1533948500</c:v>
                </c:pt>
                <c:pt idx="4">
                  <c:v>6348587000</c:v>
                </c:pt>
                <c:pt idx="5">
                  <c:v>3936965700</c:v>
                </c:pt>
                <c:pt idx="6">
                  <c:v>3431722100</c:v>
                </c:pt>
                <c:pt idx="7">
                  <c:v>1245644300</c:v>
                </c:pt>
                <c:pt idx="8">
                  <c:v>3903658500</c:v>
                </c:pt>
                <c:pt idx="9">
                  <c:v>9630726000</c:v>
                </c:pt>
                <c:pt idx="10">
                  <c:v>10256026500</c:v>
                </c:pt>
                <c:pt idx="11">
                  <c:v>2091762500</c:v>
                </c:pt>
                <c:pt idx="12">
                  <c:v>6556716100</c:v>
                </c:pt>
                <c:pt idx="13">
                  <c:v>2120812900</c:v>
                </c:pt>
                <c:pt idx="14">
                  <c:v>1732924300</c:v>
                </c:pt>
                <c:pt idx="15">
                  <c:v>986930100</c:v>
                </c:pt>
                <c:pt idx="16">
                  <c:v>1622057600</c:v>
                </c:pt>
                <c:pt idx="17">
                  <c:v>13838311900</c:v>
                </c:pt>
                <c:pt idx="18">
                  <c:v>3703098200</c:v>
                </c:pt>
                <c:pt idx="19">
                  <c:v>1313657900</c:v>
                </c:pt>
                <c:pt idx="20">
                  <c:v>8687140600</c:v>
                </c:pt>
                <c:pt idx="21">
                  <c:v>11187193900</c:v>
                </c:pt>
                <c:pt idx="22">
                  <c:v>5203437900</c:v>
                </c:pt>
                <c:pt idx="23">
                  <c:v>2022666300</c:v>
                </c:pt>
                <c:pt idx="24">
                  <c:v>5392188500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72-4F16-B41F-7C988768E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5977120"/>
        <c:axId val="935977776"/>
        <c:axId val="0"/>
      </c:bar3DChart>
      <c:catAx>
        <c:axId val="93597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935977776"/>
        <c:crosses val="autoZero"/>
        <c:auto val="1"/>
        <c:lblAlgn val="ctr"/>
        <c:lblOffset val="100"/>
        <c:noMultiLvlLbl val="0"/>
      </c:catAx>
      <c:valAx>
        <c:axId val="93597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935977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[задача1.xlsx]Таблица!Обобщена таблица10</c:name>
    <c:fmtId val="1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g-BG" sz="2400" b="0" i="0" baseline="0">
                <a:effectLst/>
              </a:rPr>
              <a:t>Брой хотели - 2020 г.</a:t>
            </a:r>
            <a:endParaRPr lang="bg-BG" sz="24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2">
              <a:lumMod val="75000"/>
            </a:schemeClr>
          </a:solidFill>
          <a:ln>
            <a:noFill/>
          </a:ln>
          <a:effectLst/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bg-BG"/>
            </a:p>
          </c:txPr>
        </c:dLbl>
      </c:pivotFmt>
      <c:pivotFmt>
        <c:idx val="1"/>
        <c:spPr>
          <a:solidFill>
            <a:schemeClr val="accent2">
              <a:lumMod val="75000"/>
            </a:schemeClr>
          </a:solidFill>
          <a:ln>
            <a:noFill/>
          </a:ln>
          <a:effectLst/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bg-BG"/>
            </a:p>
          </c:txPr>
        </c:dLbl>
      </c:pivotFmt>
      <c:pivotFmt>
        <c:idx val="2"/>
        <c:spPr>
          <a:solidFill>
            <a:schemeClr val="accent2">
              <a:lumMod val="75000"/>
            </a:schemeClr>
          </a:solidFill>
          <a:ln>
            <a:noFill/>
          </a:ln>
          <a:effectLst/>
          <a:sp3d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>
              <a:lumMod val="75000"/>
            </a:schemeClr>
          </a:solidFill>
          <a:ln>
            <a:noFill/>
          </a:ln>
          <a:effectLst/>
          <a:sp3d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>
              <a:lumMod val="75000"/>
            </a:schemeClr>
          </a:solidFill>
          <a:ln>
            <a:noFill/>
          </a:ln>
          <a:effectLst/>
          <a:sp3d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6">
              <a:lumMod val="75000"/>
            </a:schemeClr>
          </a:solidFill>
          <a:ln>
            <a:noFill/>
          </a:ln>
          <a:effectLst/>
          <a:sp3d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Таблица!$B$3</c:f>
              <c:strCache>
                <c:ptCount val="1"/>
                <c:pt idx="0">
                  <c:v>Сума от Хотели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Таблица!$A$4:$A$29</c:f>
              <c:strCache>
                <c:ptCount val="25"/>
                <c:pt idx="0">
                  <c:v>Австрия</c:v>
                </c:pt>
                <c:pt idx="1">
                  <c:v>Аржентина</c:v>
                </c:pt>
                <c:pt idx="2">
                  <c:v>Бразилия</c:v>
                </c:pt>
                <c:pt idx="3">
                  <c:v>България</c:v>
                </c:pt>
                <c:pt idx="4">
                  <c:v>Германия</c:v>
                </c:pt>
                <c:pt idx="5">
                  <c:v>Гърция </c:v>
                </c:pt>
                <c:pt idx="6">
                  <c:v>Египет</c:v>
                </c:pt>
                <c:pt idx="7">
                  <c:v>Израел</c:v>
                </c:pt>
                <c:pt idx="8">
                  <c:v>Индия</c:v>
                </c:pt>
                <c:pt idx="9">
                  <c:v>Испания</c:v>
                </c:pt>
                <c:pt idx="10">
                  <c:v>Италия</c:v>
                </c:pt>
                <c:pt idx="11">
                  <c:v>Канада</c:v>
                </c:pt>
                <c:pt idx="12">
                  <c:v>Китай</c:v>
                </c:pt>
                <c:pt idx="13">
                  <c:v>Мароко</c:v>
                </c:pt>
                <c:pt idx="14">
                  <c:v>Мексико</c:v>
                </c:pt>
                <c:pt idx="15">
                  <c:v>ОАЕ</c:v>
                </c:pt>
                <c:pt idx="16">
                  <c:v>Португалия</c:v>
                </c:pt>
                <c:pt idx="17">
                  <c:v>САЩ</c:v>
                </c:pt>
                <c:pt idx="18">
                  <c:v>Тайланд</c:v>
                </c:pt>
                <c:pt idx="19">
                  <c:v>Тунис</c:v>
                </c:pt>
                <c:pt idx="20">
                  <c:v>Турция</c:v>
                </c:pt>
                <c:pt idx="21">
                  <c:v>Франция</c:v>
                </c:pt>
                <c:pt idx="22">
                  <c:v>Швейцария</c:v>
                </c:pt>
                <c:pt idx="23">
                  <c:v>Южна Африка</c:v>
                </c:pt>
                <c:pt idx="24">
                  <c:v>Япония</c:v>
                </c:pt>
              </c:strCache>
            </c:strRef>
          </c:cat>
          <c:val>
            <c:numRef>
              <c:f>Таблица!$B$4:$B$29</c:f>
              <c:numCache>
                <c:formatCode>General</c:formatCode>
                <c:ptCount val="25"/>
                <c:pt idx="0">
                  <c:v>47638</c:v>
                </c:pt>
                <c:pt idx="1">
                  <c:v>36795</c:v>
                </c:pt>
                <c:pt idx="2">
                  <c:v>53684</c:v>
                </c:pt>
                <c:pt idx="3">
                  <c:v>18596</c:v>
                </c:pt>
                <c:pt idx="4">
                  <c:v>91107</c:v>
                </c:pt>
                <c:pt idx="5">
                  <c:v>48458</c:v>
                </c:pt>
                <c:pt idx="6">
                  <c:v>39392</c:v>
                </c:pt>
                <c:pt idx="7">
                  <c:v>23113</c:v>
                </c:pt>
                <c:pt idx="8">
                  <c:v>63944</c:v>
                </c:pt>
                <c:pt idx="9">
                  <c:v>95998</c:v>
                </c:pt>
                <c:pt idx="10">
                  <c:v>105208</c:v>
                </c:pt>
                <c:pt idx="11">
                  <c:v>26670</c:v>
                </c:pt>
                <c:pt idx="12">
                  <c:v>125623</c:v>
                </c:pt>
                <c:pt idx="13">
                  <c:v>27828</c:v>
                </c:pt>
                <c:pt idx="14">
                  <c:v>40214</c:v>
                </c:pt>
                <c:pt idx="15">
                  <c:v>10114</c:v>
                </c:pt>
                <c:pt idx="16">
                  <c:v>31465</c:v>
                </c:pt>
                <c:pt idx="17">
                  <c:v>174016</c:v>
                </c:pt>
                <c:pt idx="18">
                  <c:v>40707</c:v>
                </c:pt>
                <c:pt idx="19">
                  <c:v>15448</c:v>
                </c:pt>
                <c:pt idx="20">
                  <c:v>78406</c:v>
                </c:pt>
                <c:pt idx="21">
                  <c:v>103456</c:v>
                </c:pt>
                <c:pt idx="22">
                  <c:v>50413</c:v>
                </c:pt>
                <c:pt idx="23">
                  <c:v>28547</c:v>
                </c:pt>
                <c:pt idx="24">
                  <c:v>50797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36-4ABF-80B3-DA90E0C7B8C2}"/>
            </c:ext>
          </c:extLst>
        </c:ser>
        <c:ser>
          <c:idx val="1"/>
          <c:order val="1"/>
          <c:tx>
            <c:strRef>
              <c:f>Таблица!$C$3</c:f>
              <c:strCache>
                <c:ptCount val="1"/>
                <c:pt idx="0">
                  <c:v>Сума от Посещения</c:v>
                </c:pt>
              </c:strCache>
            </c:strRef>
          </c:tx>
          <c:invertIfNegative val="0"/>
          <c:cat>
            <c:strRef>
              <c:f>Таблица!$A$4:$A$29</c:f>
              <c:strCache>
                <c:ptCount val="25"/>
                <c:pt idx="0">
                  <c:v>Австрия</c:v>
                </c:pt>
                <c:pt idx="1">
                  <c:v>Аржентина</c:v>
                </c:pt>
                <c:pt idx="2">
                  <c:v>Бразилия</c:v>
                </c:pt>
                <c:pt idx="3">
                  <c:v>България</c:v>
                </c:pt>
                <c:pt idx="4">
                  <c:v>Германия</c:v>
                </c:pt>
                <c:pt idx="5">
                  <c:v>Гърция </c:v>
                </c:pt>
                <c:pt idx="6">
                  <c:v>Египет</c:v>
                </c:pt>
                <c:pt idx="7">
                  <c:v>Израел</c:v>
                </c:pt>
                <c:pt idx="8">
                  <c:v>Индия</c:v>
                </c:pt>
                <c:pt idx="9">
                  <c:v>Испания</c:v>
                </c:pt>
                <c:pt idx="10">
                  <c:v>Италия</c:v>
                </c:pt>
                <c:pt idx="11">
                  <c:v>Канада</c:v>
                </c:pt>
                <c:pt idx="12">
                  <c:v>Китай</c:v>
                </c:pt>
                <c:pt idx="13">
                  <c:v>Мароко</c:v>
                </c:pt>
                <c:pt idx="14">
                  <c:v>Мексико</c:v>
                </c:pt>
                <c:pt idx="15">
                  <c:v>ОАЕ</c:v>
                </c:pt>
                <c:pt idx="16">
                  <c:v>Португалия</c:v>
                </c:pt>
                <c:pt idx="17">
                  <c:v>САЩ</c:v>
                </c:pt>
                <c:pt idx="18">
                  <c:v>Тайланд</c:v>
                </c:pt>
                <c:pt idx="19">
                  <c:v>Тунис</c:v>
                </c:pt>
                <c:pt idx="20">
                  <c:v>Турция</c:v>
                </c:pt>
                <c:pt idx="21">
                  <c:v>Франция</c:v>
                </c:pt>
                <c:pt idx="22">
                  <c:v>Швейцария</c:v>
                </c:pt>
                <c:pt idx="23">
                  <c:v>Южна Африка</c:v>
                </c:pt>
                <c:pt idx="24">
                  <c:v>Япония</c:v>
                </c:pt>
              </c:strCache>
            </c:strRef>
          </c:cat>
          <c:val>
            <c:numRef>
              <c:f>Таблица!$C$4:$C$29</c:f>
              <c:numCache>
                <c:formatCode>General</c:formatCode>
                <c:ptCount val="25"/>
                <c:pt idx="0">
                  <c:v>37706300</c:v>
                </c:pt>
                <c:pt idx="1">
                  <c:v>11545000</c:v>
                </c:pt>
                <c:pt idx="2">
                  <c:v>15275080</c:v>
                </c:pt>
                <c:pt idx="3">
                  <c:v>15339485</c:v>
                </c:pt>
                <c:pt idx="4">
                  <c:v>63485870</c:v>
                </c:pt>
                <c:pt idx="5">
                  <c:v>39369657</c:v>
                </c:pt>
                <c:pt idx="6">
                  <c:v>34317221</c:v>
                </c:pt>
                <c:pt idx="7">
                  <c:v>12456443</c:v>
                </c:pt>
                <c:pt idx="8">
                  <c:v>39036585</c:v>
                </c:pt>
                <c:pt idx="9">
                  <c:v>96307260</c:v>
                </c:pt>
                <c:pt idx="10">
                  <c:v>102560265</c:v>
                </c:pt>
                <c:pt idx="11">
                  <c:v>20917625</c:v>
                </c:pt>
                <c:pt idx="12">
                  <c:v>65567161</c:v>
                </c:pt>
                <c:pt idx="13">
                  <c:v>21208129</c:v>
                </c:pt>
                <c:pt idx="14">
                  <c:v>17329243</c:v>
                </c:pt>
                <c:pt idx="15">
                  <c:v>9869301</c:v>
                </c:pt>
                <c:pt idx="16">
                  <c:v>16220576</c:v>
                </c:pt>
                <c:pt idx="17">
                  <c:v>138383119</c:v>
                </c:pt>
                <c:pt idx="18">
                  <c:v>37030982</c:v>
                </c:pt>
                <c:pt idx="19">
                  <c:v>13136579</c:v>
                </c:pt>
                <c:pt idx="20">
                  <c:v>86871406</c:v>
                </c:pt>
                <c:pt idx="21">
                  <c:v>111871939</c:v>
                </c:pt>
                <c:pt idx="22">
                  <c:v>52034379</c:v>
                </c:pt>
                <c:pt idx="23">
                  <c:v>20226663</c:v>
                </c:pt>
                <c:pt idx="24">
                  <c:v>53921885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36-4ABF-80B3-DA90E0C7B8C2}"/>
            </c:ext>
          </c:extLst>
        </c:ser>
        <c:ser>
          <c:idx val="2"/>
          <c:order val="2"/>
          <c:tx>
            <c:strRef>
              <c:f>Таблица!$D$3</c:f>
              <c:strCache>
                <c:ptCount val="1"/>
                <c:pt idx="0">
                  <c:v>Сума от Приходи</c:v>
                </c:pt>
              </c:strCache>
            </c:strRef>
          </c:tx>
          <c:invertIfNegative val="0"/>
          <c:cat>
            <c:strRef>
              <c:f>Таблица!$A$4:$A$29</c:f>
              <c:strCache>
                <c:ptCount val="25"/>
                <c:pt idx="0">
                  <c:v>Австрия</c:v>
                </c:pt>
                <c:pt idx="1">
                  <c:v>Аржентина</c:v>
                </c:pt>
                <c:pt idx="2">
                  <c:v>Бразилия</c:v>
                </c:pt>
                <c:pt idx="3">
                  <c:v>България</c:v>
                </c:pt>
                <c:pt idx="4">
                  <c:v>Германия</c:v>
                </c:pt>
                <c:pt idx="5">
                  <c:v>Гърция </c:v>
                </c:pt>
                <c:pt idx="6">
                  <c:v>Египет</c:v>
                </c:pt>
                <c:pt idx="7">
                  <c:v>Израел</c:v>
                </c:pt>
                <c:pt idx="8">
                  <c:v>Индия</c:v>
                </c:pt>
                <c:pt idx="9">
                  <c:v>Испания</c:v>
                </c:pt>
                <c:pt idx="10">
                  <c:v>Италия</c:v>
                </c:pt>
                <c:pt idx="11">
                  <c:v>Канада</c:v>
                </c:pt>
                <c:pt idx="12">
                  <c:v>Китай</c:v>
                </c:pt>
                <c:pt idx="13">
                  <c:v>Мароко</c:v>
                </c:pt>
                <c:pt idx="14">
                  <c:v>Мексико</c:v>
                </c:pt>
                <c:pt idx="15">
                  <c:v>ОАЕ</c:v>
                </c:pt>
                <c:pt idx="16">
                  <c:v>Португалия</c:v>
                </c:pt>
                <c:pt idx="17">
                  <c:v>САЩ</c:v>
                </c:pt>
                <c:pt idx="18">
                  <c:v>Тайланд</c:v>
                </c:pt>
                <c:pt idx="19">
                  <c:v>Тунис</c:v>
                </c:pt>
                <c:pt idx="20">
                  <c:v>Турция</c:v>
                </c:pt>
                <c:pt idx="21">
                  <c:v>Франция</c:v>
                </c:pt>
                <c:pt idx="22">
                  <c:v>Швейцария</c:v>
                </c:pt>
                <c:pt idx="23">
                  <c:v>Южна Африка</c:v>
                </c:pt>
                <c:pt idx="24">
                  <c:v>Япония</c:v>
                </c:pt>
              </c:strCache>
            </c:strRef>
          </c:cat>
          <c:val>
            <c:numRef>
              <c:f>Таблица!$D$4:$D$29</c:f>
              <c:numCache>
                <c:formatCode>General</c:formatCode>
                <c:ptCount val="25"/>
                <c:pt idx="0">
                  <c:v>3770630000</c:v>
                </c:pt>
                <c:pt idx="1">
                  <c:v>1154500000</c:v>
                </c:pt>
                <c:pt idx="2">
                  <c:v>1527508000</c:v>
                </c:pt>
                <c:pt idx="3">
                  <c:v>1533948500</c:v>
                </c:pt>
                <c:pt idx="4">
                  <c:v>6348587000</c:v>
                </c:pt>
                <c:pt idx="5">
                  <c:v>3936965700</c:v>
                </c:pt>
                <c:pt idx="6">
                  <c:v>3431722100</c:v>
                </c:pt>
                <c:pt idx="7">
                  <c:v>1245644300</c:v>
                </c:pt>
                <c:pt idx="8">
                  <c:v>3903658500</c:v>
                </c:pt>
                <c:pt idx="9">
                  <c:v>9630726000</c:v>
                </c:pt>
                <c:pt idx="10">
                  <c:v>10256026500</c:v>
                </c:pt>
                <c:pt idx="11">
                  <c:v>2091762500</c:v>
                </c:pt>
                <c:pt idx="12">
                  <c:v>6556716100</c:v>
                </c:pt>
                <c:pt idx="13">
                  <c:v>2120812900</c:v>
                </c:pt>
                <c:pt idx="14">
                  <c:v>1732924300</c:v>
                </c:pt>
                <c:pt idx="15">
                  <c:v>986930100</c:v>
                </c:pt>
                <c:pt idx="16">
                  <c:v>1622057600</c:v>
                </c:pt>
                <c:pt idx="17">
                  <c:v>13838311900</c:v>
                </c:pt>
                <c:pt idx="18">
                  <c:v>3703098200</c:v>
                </c:pt>
                <c:pt idx="19">
                  <c:v>1313657900</c:v>
                </c:pt>
                <c:pt idx="20">
                  <c:v>8687140600</c:v>
                </c:pt>
                <c:pt idx="21">
                  <c:v>11187193900</c:v>
                </c:pt>
                <c:pt idx="22">
                  <c:v>5203437900</c:v>
                </c:pt>
                <c:pt idx="23">
                  <c:v>2022666300</c:v>
                </c:pt>
                <c:pt idx="24">
                  <c:v>5392188500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36-4ABF-80B3-DA90E0C7B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5977120"/>
        <c:axId val="935977776"/>
        <c:axId val="0"/>
      </c:bar3DChart>
      <c:catAx>
        <c:axId val="93597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935977776"/>
        <c:crosses val="autoZero"/>
        <c:auto val="1"/>
        <c:lblAlgn val="ctr"/>
        <c:lblOffset val="100"/>
        <c:noMultiLvlLbl val="0"/>
      </c:catAx>
      <c:valAx>
        <c:axId val="93597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935977120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114300</xdr:rowOff>
    </xdr:from>
    <xdr:to>
      <xdr:col>7</xdr:col>
      <xdr:colOff>28575</xdr:colOff>
      <xdr:row>21</xdr:row>
      <xdr:rowOff>19050</xdr:rowOff>
    </xdr:to>
    <xdr:graphicFrame macro="">
      <xdr:nvGraphicFramePr>
        <xdr:cNvPr id="3" name="Диаграма 2">
          <a:extLst>
            <a:ext uri="{FF2B5EF4-FFF2-40B4-BE49-F238E27FC236}">
              <a16:creationId xmlns:a16="http://schemas.microsoft.com/office/drawing/2014/main" id="{D83F28DC-904B-41B6-ACDC-90F57CC47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295275</xdr:colOff>
      <xdr:row>0</xdr:row>
      <xdr:rowOff>152399</xdr:rowOff>
    </xdr:from>
    <xdr:to>
      <xdr:col>14</xdr:col>
      <xdr:colOff>600075</xdr:colOff>
      <xdr:row>21</xdr:row>
      <xdr:rowOff>47624</xdr:rowOff>
    </xdr:to>
    <xdr:graphicFrame macro="">
      <xdr:nvGraphicFramePr>
        <xdr:cNvPr id="4" name="Диаграма 3">
          <a:extLst>
            <a:ext uri="{FF2B5EF4-FFF2-40B4-BE49-F238E27FC236}">
              <a16:creationId xmlns:a16="http://schemas.microsoft.com/office/drawing/2014/main" id="{3F163B37-750F-4324-B798-1228BDB5D1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s2" refreshedDate="44844.473641435186" createdVersion="6" refreshedVersion="8" minRefreshableVersion="3" recordCount="100" xr:uid="{BA2CD642-53F5-4BC7-8497-540A78E5A0CC}">
  <cacheSource type="worksheet">
    <worksheetSource ref="A1:E101" sheet="Данни"/>
  </cacheSource>
  <cacheFields count="5">
    <cacheField name="Държава" numFmtId="0">
      <sharedItems count="25">
        <s v="Австрия"/>
        <s v="Аржентина"/>
        <s v="Бразилия"/>
        <s v="България"/>
        <s v="Германия"/>
        <s v="Гърция "/>
        <s v="Египет"/>
        <s v="Израел"/>
        <s v="Индия"/>
        <s v="Испания"/>
        <s v="Италия"/>
        <s v="Канада"/>
        <s v="Китай"/>
        <s v="Мароко"/>
        <s v="Мексико"/>
        <s v="ОАЕ"/>
        <s v="Португалия"/>
        <s v="САЩ"/>
        <s v="Тайланд"/>
        <s v="Тунис"/>
        <s v="Турция"/>
        <s v="Франция"/>
        <s v="Швейцария"/>
        <s v="Южна Африка"/>
        <s v="Япония"/>
      </sharedItems>
    </cacheField>
    <cacheField name="Хотели" numFmtId="0">
      <sharedItems containsSemiMixedTypes="0" containsString="0" containsNumber="1" containsInteger="1" minValue="2365" maxValue="44012"/>
    </cacheField>
    <cacheField name="Посещения" numFmtId="3">
      <sharedItems containsSemiMixedTypes="0" containsString="0" containsNumber="1" containsInteger="1" minValue="2433700" maxValue="35371482"/>
    </cacheField>
    <cacheField name="Приходи" numFmtId="166">
      <sharedItems containsSemiMixedTypes="0" containsString="0" containsNumber="1" containsInteger="1" minValue="243370000" maxValue="3537148200"/>
    </cacheField>
    <cacheField name="Година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">
  <r>
    <x v="0"/>
    <n v="11253"/>
    <n v="8716000"/>
    <n v="871600000"/>
    <x v="0"/>
  </r>
  <r>
    <x v="0"/>
    <n v="11452"/>
    <n v="8851800"/>
    <n v="885180000"/>
    <x v="1"/>
  </r>
  <r>
    <x v="0"/>
    <n v="12365"/>
    <n v="9994390"/>
    <n v="999439000"/>
    <x v="2"/>
  </r>
  <r>
    <x v="0"/>
    <n v="12568"/>
    <n v="10144110"/>
    <n v="1014411000"/>
    <x v="3"/>
  </r>
  <r>
    <x v="1"/>
    <n v="8526"/>
    <n v="2563000"/>
    <n v="256300000"/>
    <x v="0"/>
  </r>
  <r>
    <x v="1"/>
    <n v="8965"/>
    <n v="2856000"/>
    <n v="285600000"/>
    <x v="1"/>
  </r>
  <r>
    <x v="1"/>
    <n v="9652"/>
    <n v="2963000"/>
    <n v="296300000"/>
    <x v="2"/>
  </r>
  <r>
    <x v="1"/>
    <n v="9652"/>
    <n v="3163000"/>
    <n v="316300000"/>
    <x v="3"/>
  </r>
  <r>
    <x v="2"/>
    <n v="12542"/>
    <n v="3544000"/>
    <n v="354400000"/>
    <x v="0"/>
  </r>
  <r>
    <x v="2"/>
    <n v="13254"/>
    <n v="3721200"/>
    <n v="372120000"/>
    <x v="1"/>
  </r>
  <r>
    <x v="2"/>
    <n v="13652"/>
    <n v="3907260"/>
    <n v="390726000"/>
    <x v="2"/>
  </r>
  <r>
    <x v="2"/>
    <n v="14236"/>
    <n v="4102620"/>
    <n v="410262000"/>
    <x v="3"/>
  </r>
  <r>
    <x v="3"/>
    <n v="4523"/>
    <n v="3774800"/>
    <n v="377480000"/>
    <x v="0"/>
  </r>
  <r>
    <x v="3"/>
    <n v="4652"/>
    <n v="3813540"/>
    <n v="381354000"/>
    <x v="1"/>
  </r>
  <r>
    <x v="3"/>
    <n v="4635"/>
    <n v="3854217"/>
    <n v="385421700"/>
    <x v="2"/>
  </r>
  <r>
    <x v="3"/>
    <n v="4786"/>
    <n v="3896928"/>
    <n v="389692800"/>
    <x v="3"/>
  </r>
  <r>
    <x v="4"/>
    <n v="21365"/>
    <n v="15449000"/>
    <n v="1544900000"/>
    <x v="0"/>
  </r>
  <r>
    <x v="4"/>
    <n v="22563"/>
    <n v="15721450"/>
    <n v="1572145000"/>
    <x v="1"/>
  </r>
  <r>
    <x v="4"/>
    <n v="23214"/>
    <n v="16007520"/>
    <n v="1600752000"/>
    <x v="2"/>
  </r>
  <r>
    <x v="4"/>
    <n v="23965"/>
    <n v="16307900"/>
    <n v="1630790000"/>
    <x v="3"/>
  </r>
  <r>
    <x v="5"/>
    <n v="10254"/>
    <n v="9781800"/>
    <n v="978180000"/>
    <x v="0"/>
  </r>
  <r>
    <x v="5"/>
    <n v="11254"/>
    <n v="9820890"/>
    <n v="982089000"/>
    <x v="1"/>
  </r>
  <r>
    <x v="5"/>
    <n v="12365"/>
    <n v="9861935"/>
    <n v="986193500"/>
    <x v="2"/>
  </r>
  <r>
    <x v="5"/>
    <n v="14585"/>
    <n v="9905032"/>
    <n v="990503200"/>
    <x v="3"/>
  </r>
  <r>
    <x v="6"/>
    <n v="9635"/>
    <n v="7962000"/>
    <n v="796200000"/>
    <x v="0"/>
  </r>
  <r>
    <x v="6"/>
    <n v="9874"/>
    <n v="8360100"/>
    <n v="836010000"/>
    <x v="1"/>
  </r>
  <r>
    <x v="6"/>
    <n v="9896"/>
    <n v="8778101"/>
    <n v="877810100"/>
    <x v="2"/>
  </r>
  <r>
    <x v="6"/>
    <n v="9987"/>
    <n v="9217020"/>
    <n v="921702000"/>
    <x v="3"/>
  </r>
  <r>
    <x v="7"/>
    <n v="5685"/>
    <n v="3105900"/>
    <n v="310590000"/>
    <x v="0"/>
  </r>
  <r>
    <x v="7"/>
    <n v="5987"/>
    <n v="3111195"/>
    <n v="311119500"/>
    <x v="1"/>
  </r>
  <r>
    <x v="7"/>
    <n v="5478"/>
    <n v="3116755"/>
    <n v="311675500"/>
    <x v="2"/>
  </r>
  <r>
    <x v="7"/>
    <n v="5963"/>
    <n v="3122593"/>
    <n v="312259300"/>
    <x v="3"/>
  </r>
  <r>
    <x v="8"/>
    <n v="15698"/>
    <n v="8934500"/>
    <n v="893450000"/>
    <x v="0"/>
  </r>
  <r>
    <x v="8"/>
    <n v="15874"/>
    <n v="8981225"/>
    <n v="898122500"/>
    <x v="1"/>
  </r>
  <r>
    <x v="8"/>
    <n v="16385"/>
    <n v="10302860"/>
    <n v="1030286000"/>
    <x v="2"/>
  </r>
  <r>
    <x v="8"/>
    <n v="15987"/>
    <n v="10818000"/>
    <n v="1081800000"/>
    <x v="3"/>
  </r>
  <r>
    <x v="9"/>
    <n v="21659"/>
    <n v="23303300"/>
    <n v="2330330000"/>
    <x v="0"/>
  </r>
  <r>
    <x v="9"/>
    <n v="25896"/>
    <n v="24318465"/>
    <n v="2431846500"/>
    <x v="1"/>
  </r>
  <r>
    <x v="9"/>
    <n v="23569"/>
    <n v="24334388"/>
    <n v="2433438800"/>
    <x v="2"/>
  </r>
  <r>
    <x v="9"/>
    <n v="24874"/>
    <n v="24351107"/>
    <n v="2435110700"/>
    <x v="3"/>
  </r>
  <r>
    <x v="10"/>
    <n v="25698"/>
    <n v="25362000"/>
    <n v="2536200000"/>
    <x v="0"/>
  </r>
  <r>
    <x v="10"/>
    <n v="26985"/>
    <n v="25380100"/>
    <n v="2538010000"/>
    <x v="1"/>
  </r>
  <r>
    <x v="10"/>
    <n v="25986"/>
    <n v="25399105"/>
    <n v="2539910500"/>
    <x v="2"/>
  </r>
  <r>
    <x v="10"/>
    <n v="26539"/>
    <n v="26419060"/>
    <n v="2641906000"/>
    <x v="3"/>
  </r>
  <r>
    <x v="11"/>
    <n v="5263"/>
    <n v="5212900"/>
    <n v="521290000"/>
    <x v="0"/>
  </r>
  <r>
    <x v="11"/>
    <n v="6369"/>
    <n v="5223545"/>
    <n v="522354500"/>
    <x v="1"/>
  </r>
  <r>
    <x v="11"/>
    <n v="7452"/>
    <n v="5234722"/>
    <n v="523472200"/>
    <x v="2"/>
  </r>
  <r>
    <x v="11"/>
    <n v="7586"/>
    <n v="5246458"/>
    <n v="524645800"/>
    <x v="3"/>
  </r>
  <r>
    <x v="12"/>
    <n v="30526"/>
    <n v="15363600"/>
    <n v="1536360000"/>
    <x v="0"/>
  </r>
  <r>
    <x v="12"/>
    <n v="31256"/>
    <n v="16381780"/>
    <n v="1638178000"/>
    <x v="1"/>
  </r>
  <r>
    <x v="12"/>
    <n v="31856"/>
    <n v="16400869"/>
    <n v="1640086900"/>
    <x v="2"/>
  </r>
  <r>
    <x v="12"/>
    <n v="31985"/>
    <n v="17420912"/>
    <n v="1742091200"/>
    <x v="3"/>
  </r>
  <r>
    <x v="13"/>
    <n v="6958"/>
    <n v="5280300"/>
    <n v="528030000"/>
    <x v="0"/>
  </r>
  <r>
    <x v="13"/>
    <n v="6984"/>
    <n v="5294315"/>
    <n v="529431500"/>
    <x v="1"/>
  </r>
  <r>
    <x v="13"/>
    <n v="6874"/>
    <n v="5309031"/>
    <n v="530903100"/>
    <x v="2"/>
  </r>
  <r>
    <x v="13"/>
    <n v="7012"/>
    <n v="5324483"/>
    <n v="532448300"/>
    <x v="3"/>
  </r>
  <r>
    <x v="14"/>
    <n v="9685"/>
    <n v="4308400"/>
    <n v="430840000"/>
    <x v="0"/>
  </r>
  <r>
    <x v="14"/>
    <n v="9968"/>
    <n v="4323820"/>
    <n v="432382000"/>
    <x v="1"/>
  </r>
  <r>
    <x v="14"/>
    <n v="10236"/>
    <n v="4340011"/>
    <n v="434001100"/>
    <x v="2"/>
  </r>
  <r>
    <x v="14"/>
    <n v="10325"/>
    <n v="4357012"/>
    <n v="435701200"/>
    <x v="3"/>
  </r>
  <r>
    <x v="15"/>
    <n v="2365"/>
    <n v="2433700"/>
    <n v="243370000"/>
    <x v="0"/>
  </r>
  <r>
    <x v="15"/>
    <n v="2569"/>
    <n v="2455385"/>
    <n v="245538500"/>
    <x v="1"/>
  </r>
  <r>
    <x v="15"/>
    <n v="2485"/>
    <n v="2478154"/>
    <n v="247815400"/>
    <x v="2"/>
  </r>
  <r>
    <x v="15"/>
    <n v="2695"/>
    <n v="2502062"/>
    <n v="250206200"/>
    <x v="3"/>
  </r>
  <r>
    <x v="16"/>
    <n v="7586"/>
    <n v="5515200"/>
    <n v="551520000"/>
    <x v="0"/>
  </r>
  <r>
    <x v="16"/>
    <n v="7896"/>
    <n v="5540960"/>
    <n v="554096000"/>
    <x v="1"/>
  </r>
  <r>
    <x v="16"/>
    <n v="7985"/>
    <n v="2568008"/>
    <n v="256800800"/>
    <x v="2"/>
  </r>
  <r>
    <x v="16"/>
    <n v="7998"/>
    <n v="2596408"/>
    <n v="259640800"/>
    <x v="3"/>
  </r>
  <r>
    <x v="17"/>
    <n v="42365"/>
    <n v="33320900"/>
    <n v="3332090000"/>
    <x v="0"/>
  </r>
  <r>
    <x v="17"/>
    <n v="43652"/>
    <n v="34336945"/>
    <n v="3433694500"/>
    <x v="1"/>
  </r>
  <r>
    <x v="17"/>
    <n v="43987"/>
    <n v="35353792"/>
    <n v="3535379200"/>
    <x v="2"/>
  </r>
  <r>
    <x v="17"/>
    <n v="44012"/>
    <n v="35371482"/>
    <n v="3537148200"/>
    <x v="3"/>
  </r>
  <r>
    <x v="18"/>
    <n v="9685"/>
    <n v="9239200"/>
    <n v="923920000"/>
    <x v="0"/>
  </r>
  <r>
    <x v="18"/>
    <n v="10236"/>
    <n v="9251160"/>
    <n v="925116000"/>
    <x v="1"/>
  </r>
  <r>
    <x v="18"/>
    <n v="10365"/>
    <n v="9263718"/>
    <n v="926371800"/>
    <x v="2"/>
  </r>
  <r>
    <x v="18"/>
    <n v="10421"/>
    <n v="9276904"/>
    <n v="927690400"/>
    <x v="3"/>
  </r>
  <r>
    <x v="19"/>
    <n v="3596"/>
    <n v="3263700"/>
    <n v="326370000"/>
    <x v="0"/>
  </r>
  <r>
    <x v="19"/>
    <n v="3897"/>
    <n v="3276885"/>
    <n v="327688500"/>
    <x v="1"/>
  </r>
  <r>
    <x v="19"/>
    <n v="3968"/>
    <n v="3290729"/>
    <n v="329072900"/>
    <x v="2"/>
  </r>
  <r>
    <x v="19"/>
    <n v="3987"/>
    <n v="3305265"/>
    <n v="330526500"/>
    <x v="3"/>
  </r>
  <r>
    <x v="20"/>
    <n v="18659"/>
    <n v="21666200"/>
    <n v="2166620000"/>
    <x v="0"/>
  </r>
  <r>
    <x v="20"/>
    <n v="19856"/>
    <n v="21699510"/>
    <n v="2169951000"/>
    <x v="1"/>
  </r>
  <r>
    <x v="20"/>
    <n v="19756"/>
    <n v="21734486"/>
    <n v="2173448600"/>
    <x v="2"/>
  </r>
  <r>
    <x v="20"/>
    <n v="20135"/>
    <n v="21771210"/>
    <n v="2177121000"/>
    <x v="3"/>
  </r>
  <r>
    <x v="21"/>
    <n v="24569"/>
    <n v="28202300"/>
    <n v="2820230000"/>
    <x v="0"/>
  </r>
  <r>
    <x v="21"/>
    <n v="25638"/>
    <n v="27212415"/>
    <n v="2721241500"/>
    <x v="1"/>
  </r>
  <r>
    <x v="21"/>
    <n v="26352"/>
    <n v="28223036"/>
    <n v="2822303600"/>
    <x v="2"/>
  </r>
  <r>
    <x v="21"/>
    <n v="26897"/>
    <n v="28234188"/>
    <n v="2823418800"/>
    <x v="3"/>
  </r>
  <r>
    <x v="22"/>
    <n v="12365"/>
    <n v="12472000"/>
    <n v="1247200000"/>
    <x v="0"/>
  </r>
  <r>
    <x v="22"/>
    <n v="12365"/>
    <n v="12495600"/>
    <n v="1249560000"/>
    <x v="1"/>
  </r>
  <r>
    <x v="22"/>
    <n v="12985"/>
    <n v="13520380"/>
    <n v="1352038000"/>
    <x v="2"/>
  </r>
  <r>
    <x v="22"/>
    <n v="12698"/>
    <n v="13546399"/>
    <n v="1354639900"/>
    <x v="3"/>
  </r>
  <r>
    <x v="23"/>
    <n v="6985"/>
    <n v="4284600"/>
    <n v="428460000"/>
    <x v="0"/>
  </r>
  <r>
    <x v="23"/>
    <n v="7012"/>
    <n v="5298830"/>
    <n v="529883000"/>
    <x v="1"/>
  </r>
  <r>
    <x v="23"/>
    <n v="7014"/>
    <n v="5313772"/>
    <n v="531377200"/>
    <x v="2"/>
  </r>
  <r>
    <x v="23"/>
    <n v="7536"/>
    <n v="5329461"/>
    <n v="532946100"/>
    <x v="3"/>
  </r>
  <r>
    <x v="24"/>
    <n v="12369"/>
    <n v="13445900"/>
    <n v="1344590000"/>
    <x v="0"/>
  </r>
  <r>
    <x v="24"/>
    <n v="12589"/>
    <n v="13468195"/>
    <n v="1346819500"/>
    <x v="1"/>
  </r>
  <r>
    <x v="24"/>
    <n v="12854"/>
    <n v="13491605"/>
    <n v="1349160500"/>
    <x v="2"/>
  </r>
  <r>
    <x v="24"/>
    <n v="12985"/>
    <n v="13516185"/>
    <n v="135161850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ED1F0B-3493-487C-87BB-91F55DF43A53}" name="Обобщена таблица10" cacheId="22" applyNumberFormats="0" applyBorderFormats="0" applyFontFormats="0" applyPatternFormats="0" applyAlignmentFormats="0" applyWidthHeightFormats="1" dataCaption="Стойности" updatedVersion="8" minRefreshableVersion="3" useAutoFormatting="1" itemPrintTitles="1" createdVersion="6" indent="0" compact="0" outline="1" outlineData="1" compactData="0" multipleFieldFilters="0" chartFormat="20">
  <location ref="A3:D29" firstHeaderRow="0" firstDataRow="1" firstDataCol="1" rowPageCount="1" colPageCount="1"/>
  <pivotFields count="5">
    <pivotField axis="axisRow" compact="0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compact="0" showAll="0"/>
    <pivotField dataField="1" compact="0" numFmtId="3" showAll="0"/>
    <pivotField dataField="1" compact="0" numFmtId="166" showAll="0"/>
    <pivotField axis="axisPage" compact="0" multipleItemSelectionAllowed="1" showAll="0">
      <items count="5">
        <item x="0"/>
        <item x="1"/>
        <item x="2"/>
        <item x="3"/>
        <item t="default"/>
      </items>
    </pivotField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Сума от Хотели" fld="1" baseField="0" baseItem="0"/>
    <dataField name="Сума от Посещения" fld="2" baseField="0" baseItem="0"/>
    <dataField name="Сума от Приходи" fld="3" baseField="0" baseItem="0"/>
  </dataFields>
  <chartFormats count="7">
    <chartFormat chart="1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7" format="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0" format="4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81CFF-499E-4198-B937-1A7F38D863A3}">
  <dimension ref="A1:D29"/>
  <sheetViews>
    <sheetView workbookViewId="0">
      <selection activeCell="G21" sqref="G21"/>
    </sheetView>
  </sheetViews>
  <sheetFormatPr defaultRowHeight="15" x14ac:dyDescent="0.25"/>
  <cols>
    <col min="1" max="1" width="13.85546875" bestFit="1" customWidth="1"/>
    <col min="2" max="2" width="15.28515625" bestFit="1" customWidth="1"/>
    <col min="3" max="3" width="19.42578125" bestFit="1" customWidth="1"/>
    <col min="4" max="4" width="16.85546875" bestFit="1" customWidth="1"/>
    <col min="5" max="6" width="15.28515625" bestFit="1" customWidth="1"/>
    <col min="7" max="17" width="41.140625" bestFit="1" customWidth="1"/>
    <col min="18" max="18" width="25.5703125" bestFit="1" customWidth="1"/>
    <col min="19" max="19" width="47.28515625" bestFit="1" customWidth="1"/>
    <col min="20" max="20" width="20.7109375" bestFit="1" customWidth="1"/>
    <col min="21" max="21" width="24.140625" bestFit="1" customWidth="1"/>
    <col min="22" max="22" width="8" bestFit="1" customWidth="1"/>
    <col min="23" max="23" width="8.140625" bestFit="1" customWidth="1"/>
    <col min="24" max="24" width="9.85546875" bestFit="1" customWidth="1"/>
    <col min="25" max="25" width="8" bestFit="1" customWidth="1"/>
    <col min="26" max="26" width="12.5703125" bestFit="1" customWidth="1"/>
    <col min="27" max="27" width="11.140625" bestFit="1" customWidth="1"/>
    <col min="28" max="29" width="8" bestFit="1" customWidth="1"/>
    <col min="30" max="30" width="11.140625" bestFit="1" customWidth="1"/>
  </cols>
  <sheetData>
    <row r="1" spans="1:4" x14ac:dyDescent="0.25">
      <c r="A1" s="7" t="s">
        <v>0</v>
      </c>
      <c r="B1" t="s">
        <v>34</v>
      </c>
    </row>
    <row r="3" spans="1:4" x14ac:dyDescent="0.25">
      <c r="A3" s="7" t="s">
        <v>4</v>
      </c>
      <c r="B3" t="s">
        <v>32</v>
      </c>
      <c r="C3" t="s">
        <v>2</v>
      </c>
      <c r="D3" t="s">
        <v>33</v>
      </c>
    </row>
    <row r="4" spans="1:4" x14ac:dyDescent="0.25">
      <c r="A4" t="s">
        <v>31</v>
      </c>
      <c r="B4" s="8">
        <v>47638</v>
      </c>
      <c r="C4" s="8">
        <v>37706300</v>
      </c>
      <c r="D4" s="8">
        <v>3770630000</v>
      </c>
    </row>
    <row r="5" spans="1:4" x14ac:dyDescent="0.25">
      <c r="A5" t="s">
        <v>27</v>
      </c>
      <c r="B5" s="8">
        <v>36795</v>
      </c>
      <c r="C5" s="8">
        <v>11545000</v>
      </c>
      <c r="D5" s="8">
        <v>1154500000</v>
      </c>
    </row>
    <row r="6" spans="1:4" x14ac:dyDescent="0.25">
      <c r="A6" t="s">
        <v>26</v>
      </c>
      <c r="B6" s="8">
        <v>53684</v>
      </c>
      <c r="C6" s="8">
        <v>15275080</v>
      </c>
      <c r="D6" s="8">
        <v>1527508000</v>
      </c>
    </row>
    <row r="7" spans="1:4" x14ac:dyDescent="0.25">
      <c r="A7" t="s">
        <v>8</v>
      </c>
      <c r="B7" s="8">
        <v>18596</v>
      </c>
      <c r="C7" s="8">
        <v>15339485</v>
      </c>
      <c r="D7" s="8">
        <v>1533948500</v>
      </c>
    </row>
    <row r="8" spans="1:4" x14ac:dyDescent="0.25">
      <c r="A8" t="s">
        <v>7</v>
      </c>
      <c r="B8" s="8">
        <v>91107</v>
      </c>
      <c r="C8" s="8">
        <v>63485870</v>
      </c>
      <c r="D8" s="8">
        <v>6348587000</v>
      </c>
    </row>
    <row r="9" spans="1:4" x14ac:dyDescent="0.25">
      <c r="A9" t="s">
        <v>9</v>
      </c>
      <c r="B9" s="8">
        <v>48458</v>
      </c>
      <c r="C9" s="8">
        <v>39369657</v>
      </c>
      <c r="D9" s="8">
        <v>3936965700</v>
      </c>
    </row>
    <row r="10" spans="1:4" x14ac:dyDescent="0.25">
      <c r="A10" t="s">
        <v>22</v>
      </c>
      <c r="B10" s="8">
        <v>39392</v>
      </c>
      <c r="C10" s="8">
        <v>34317221</v>
      </c>
      <c r="D10" s="8">
        <v>3431722100</v>
      </c>
    </row>
    <row r="11" spans="1:4" x14ac:dyDescent="0.25">
      <c r="A11" t="s">
        <v>28</v>
      </c>
      <c r="B11" s="8">
        <v>23113</v>
      </c>
      <c r="C11" s="8">
        <v>12456443</v>
      </c>
      <c r="D11" s="8">
        <v>1245644300</v>
      </c>
    </row>
    <row r="12" spans="1:4" x14ac:dyDescent="0.25">
      <c r="A12" t="s">
        <v>29</v>
      </c>
      <c r="B12" s="8">
        <v>63944</v>
      </c>
      <c r="C12" s="8">
        <v>39036585</v>
      </c>
      <c r="D12" s="8">
        <v>3903658500</v>
      </c>
    </row>
    <row r="13" spans="1:4" x14ac:dyDescent="0.25">
      <c r="A13" t="s">
        <v>11</v>
      </c>
      <c r="B13" s="8">
        <v>95998</v>
      </c>
      <c r="C13" s="8">
        <v>96307260</v>
      </c>
      <c r="D13" s="8">
        <v>9630726000</v>
      </c>
    </row>
    <row r="14" spans="1:4" x14ac:dyDescent="0.25">
      <c r="A14" t="s">
        <v>12</v>
      </c>
      <c r="B14" s="8">
        <v>105208</v>
      </c>
      <c r="C14" s="8">
        <v>102560265</v>
      </c>
      <c r="D14" s="8">
        <v>10256026500</v>
      </c>
    </row>
    <row r="15" spans="1:4" x14ac:dyDescent="0.25">
      <c r="A15" t="s">
        <v>17</v>
      </c>
      <c r="B15" s="8">
        <v>26670</v>
      </c>
      <c r="C15" s="8">
        <v>20917625</v>
      </c>
      <c r="D15" s="8">
        <v>2091762500</v>
      </c>
    </row>
    <row r="16" spans="1:4" x14ac:dyDescent="0.25">
      <c r="A16" t="s">
        <v>18</v>
      </c>
      <c r="B16" s="8">
        <v>125623</v>
      </c>
      <c r="C16" s="8">
        <v>65567161</v>
      </c>
      <c r="D16" s="8">
        <v>6556716100</v>
      </c>
    </row>
    <row r="17" spans="1:4" x14ac:dyDescent="0.25">
      <c r="A17" t="s">
        <v>24</v>
      </c>
      <c r="B17" s="8">
        <v>27828</v>
      </c>
      <c r="C17" s="8">
        <v>21208129</v>
      </c>
      <c r="D17" s="8">
        <v>2120812900</v>
      </c>
    </row>
    <row r="18" spans="1:4" x14ac:dyDescent="0.25">
      <c r="A18" t="s">
        <v>16</v>
      </c>
      <c r="B18" s="8">
        <v>40214</v>
      </c>
      <c r="C18" s="8">
        <v>17329243</v>
      </c>
      <c r="D18" s="8">
        <v>1732924300</v>
      </c>
    </row>
    <row r="19" spans="1:4" x14ac:dyDescent="0.25">
      <c r="A19" t="s">
        <v>21</v>
      </c>
      <c r="B19" s="8">
        <v>10114</v>
      </c>
      <c r="C19" s="8">
        <v>9869301</v>
      </c>
      <c r="D19" s="8">
        <v>986930100</v>
      </c>
    </row>
    <row r="20" spans="1:4" x14ac:dyDescent="0.25">
      <c r="A20" t="s">
        <v>30</v>
      </c>
      <c r="B20" s="8">
        <v>31465</v>
      </c>
      <c r="C20" s="8">
        <v>16220576</v>
      </c>
      <c r="D20" s="8">
        <v>1622057600</v>
      </c>
    </row>
    <row r="21" spans="1:4" x14ac:dyDescent="0.25">
      <c r="A21" t="s">
        <v>15</v>
      </c>
      <c r="B21" s="8">
        <v>174016</v>
      </c>
      <c r="C21" s="8">
        <v>138383119</v>
      </c>
      <c r="D21" s="8">
        <v>13838311900</v>
      </c>
    </row>
    <row r="22" spans="1:4" x14ac:dyDescent="0.25">
      <c r="A22" t="s">
        <v>20</v>
      </c>
      <c r="B22" s="8">
        <v>40707</v>
      </c>
      <c r="C22" s="8">
        <v>37030982</v>
      </c>
      <c r="D22" s="8">
        <v>3703098200</v>
      </c>
    </row>
    <row r="23" spans="1:4" x14ac:dyDescent="0.25">
      <c r="A23" t="s">
        <v>23</v>
      </c>
      <c r="B23" s="8">
        <v>15448</v>
      </c>
      <c r="C23" s="8">
        <v>13136579</v>
      </c>
      <c r="D23" s="8">
        <v>1313657900</v>
      </c>
    </row>
    <row r="24" spans="1:4" x14ac:dyDescent="0.25">
      <c r="A24" t="s">
        <v>10</v>
      </c>
      <c r="B24" s="8">
        <v>78406</v>
      </c>
      <c r="C24" s="8">
        <v>86871406</v>
      </c>
      <c r="D24" s="8">
        <v>8687140600</v>
      </c>
    </row>
    <row r="25" spans="1:4" x14ac:dyDescent="0.25">
      <c r="A25" t="s">
        <v>13</v>
      </c>
      <c r="B25" s="8">
        <v>103456</v>
      </c>
      <c r="C25" s="8">
        <v>111871939</v>
      </c>
      <c r="D25" s="8">
        <v>11187193900</v>
      </c>
    </row>
    <row r="26" spans="1:4" x14ac:dyDescent="0.25">
      <c r="A26" t="s">
        <v>14</v>
      </c>
      <c r="B26" s="8">
        <v>50413</v>
      </c>
      <c r="C26" s="8">
        <v>52034379</v>
      </c>
      <c r="D26" s="8">
        <v>5203437900</v>
      </c>
    </row>
    <row r="27" spans="1:4" x14ac:dyDescent="0.25">
      <c r="A27" t="s">
        <v>25</v>
      </c>
      <c r="B27" s="8">
        <v>28547</v>
      </c>
      <c r="C27" s="8">
        <v>20226663</v>
      </c>
      <c r="D27" s="8">
        <v>2022666300</v>
      </c>
    </row>
    <row r="28" spans="1:4" x14ac:dyDescent="0.25">
      <c r="A28" t="s">
        <v>19</v>
      </c>
      <c r="B28" s="8">
        <v>50797</v>
      </c>
      <c r="C28" s="8">
        <v>53921885</v>
      </c>
      <c r="D28" s="8">
        <v>5392188500</v>
      </c>
    </row>
    <row r="29" spans="1:4" x14ac:dyDescent="0.25">
      <c r="A29" t="s">
        <v>3</v>
      </c>
      <c r="B29" s="8">
        <v>1427637</v>
      </c>
      <c r="C29" s="8">
        <v>1131988153</v>
      </c>
      <c r="D29" s="8">
        <v>113198815300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A93C7-66F0-4032-910A-7F0EFAAA22C6}">
  <dimension ref="A1"/>
  <sheetViews>
    <sheetView workbookViewId="0">
      <selection activeCell="R21" sqref="R2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8328A-DA41-419C-90DE-5801B8BD3E53}">
  <dimension ref="A1:E101"/>
  <sheetViews>
    <sheetView tabSelected="1" workbookViewId="0">
      <selection activeCell="A36" sqref="A36"/>
    </sheetView>
  </sheetViews>
  <sheetFormatPr defaultRowHeight="15" x14ac:dyDescent="0.25"/>
  <cols>
    <col min="1" max="1" width="21" customWidth="1"/>
    <col min="2" max="2" width="9" customWidth="1"/>
    <col min="3" max="3" width="13.7109375" customWidth="1"/>
    <col min="4" max="4" width="18.28515625" customWidth="1"/>
    <col min="5" max="5" width="13.140625" customWidth="1"/>
  </cols>
  <sheetData>
    <row r="1" spans="1:5" ht="21" customHeight="1" x14ac:dyDescent="0.25">
      <c r="A1" s="5" t="s">
        <v>4</v>
      </c>
      <c r="B1" s="5" t="s">
        <v>5</v>
      </c>
      <c r="C1" s="5" t="s">
        <v>1</v>
      </c>
      <c r="D1" s="5" t="s">
        <v>6</v>
      </c>
      <c r="E1" s="6" t="s">
        <v>0</v>
      </c>
    </row>
    <row r="2" spans="1:5" x14ac:dyDescent="0.25">
      <c r="A2" s="1" t="s">
        <v>31</v>
      </c>
      <c r="B2" s="2">
        <v>11253</v>
      </c>
      <c r="C2" s="3">
        <v>8716000</v>
      </c>
      <c r="D2" s="9">
        <f>C2*100</f>
        <v>871600000</v>
      </c>
      <c r="E2" s="4">
        <v>2018</v>
      </c>
    </row>
    <row r="3" spans="1:5" ht="17.100000000000001" customHeight="1" x14ac:dyDescent="0.25">
      <c r="A3" s="1" t="s">
        <v>31</v>
      </c>
      <c r="B3" s="2">
        <v>11452</v>
      </c>
      <c r="C3" s="3">
        <v>8851800</v>
      </c>
      <c r="D3" s="9">
        <f t="shared" ref="D3:D66" si="0">C3*100</f>
        <v>885180000</v>
      </c>
      <c r="E3" s="4">
        <v>2019</v>
      </c>
    </row>
    <row r="4" spans="1:5" ht="17.100000000000001" customHeight="1" x14ac:dyDescent="0.25">
      <c r="A4" s="1" t="s">
        <v>31</v>
      </c>
      <c r="B4" s="2">
        <v>12365</v>
      </c>
      <c r="C4" s="3">
        <v>9994390</v>
      </c>
      <c r="D4" s="9">
        <f t="shared" si="0"/>
        <v>999439000</v>
      </c>
      <c r="E4" s="4">
        <v>2020</v>
      </c>
    </row>
    <row r="5" spans="1:5" ht="17.100000000000001" customHeight="1" x14ac:dyDescent="0.25">
      <c r="A5" s="1" t="s">
        <v>31</v>
      </c>
      <c r="B5" s="2">
        <v>12568</v>
      </c>
      <c r="C5" s="3">
        <v>10144110</v>
      </c>
      <c r="D5" s="9">
        <f t="shared" si="0"/>
        <v>1014411000</v>
      </c>
      <c r="E5" s="4">
        <v>2021</v>
      </c>
    </row>
    <row r="6" spans="1:5" ht="17.100000000000001" customHeight="1" x14ac:dyDescent="0.25">
      <c r="A6" s="1" t="s">
        <v>27</v>
      </c>
      <c r="B6" s="2">
        <v>8526</v>
      </c>
      <c r="C6" s="3">
        <v>2563000</v>
      </c>
      <c r="D6" s="9">
        <f t="shared" si="0"/>
        <v>256300000</v>
      </c>
      <c r="E6" s="4">
        <v>2018</v>
      </c>
    </row>
    <row r="7" spans="1:5" ht="17.100000000000001" customHeight="1" x14ac:dyDescent="0.25">
      <c r="A7" s="1" t="s">
        <v>27</v>
      </c>
      <c r="B7" s="2">
        <v>8965</v>
      </c>
      <c r="C7" s="3">
        <v>2856000</v>
      </c>
      <c r="D7" s="9">
        <f t="shared" si="0"/>
        <v>285600000</v>
      </c>
      <c r="E7" s="4">
        <v>2019</v>
      </c>
    </row>
    <row r="8" spans="1:5" ht="17.100000000000001" customHeight="1" x14ac:dyDescent="0.25">
      <c r="A8" s="1" t="s">
        <v>27</v>
      </c>
      <c r="B8" s="2">
        <v>9652</v>
      </c>
      <c r="C8" s="3">
        <v>2963000</v>
      </c>
      <c r="D8" s="9">
        <f t="shared" si="0"/>
        <v>296300000</v>
      </c>
      <c r="E8" s="4">
        <v>2020</v>
      </c>
    </row>
    <row r="9" spans="1:5" ht="17.100000000000001" customHeight="1" x14ac:dyDescent="0.25">
      <c r="A9" s="1" t="s">
        <v>27</v>
      </c>
      <c r="B9" s="2">
        <v>9652</v>
      </c>
      <c r="C9" s="3">
        <v>3163000</v>
      </c>
      <c r="D9" s="9">
        <f t="shared" si="0"/>
        <v>316300000</v>
      </c>
      <c r="E9" s="4">
        <v>2021</v>
      </c>
    </row>
    <row r="10" spans="1:5" ht="17.100000000000001" customHeight="1" x14ac:dyDescent="0.25">
      <c r="A10" s="1" t="s">
        <v>26</v>
      </c>
      <c r="B10" s="2">
        <v>12542</v>
      </c>
      <c r="C10" s="3">
        <v>3544000</v>
      </c>
      <c r="D10" s="9">
        <f t="shared" si="0"/>
        <v>354400000</v>
      </c>
      <c r="E10" s="4">
        <v>2018</v>
      </c>
    </row>
    <row r="11" spans="1:5" ht="17.100000000000001" customHeight="1" x14ac:dyDescent="0.25">
      <c r="A11" s="1" t="s">
        <v>26</v>
      </c>
      <c r="B11" s="2">
        <v>13254</v>
      </c>
      <c r="C11" s="3">
        <v>3721200</v>
      </c>
      <c r="D11" s="9">
        <f t="shared" si="0"/>
        <v>372120000</v>
      </c>
      <c r="E11" s="4">
        <v>2019</v>
      </c>
    </row>
    <row r="12" spans="1:5" ht="17.100000000000001" customHeight="1" x14ac:dyDescent="0.25">
      <c r="A12" s="1" t="s">
        <v>26</v>
      </c>
      <c r="B12" s="2">
        <v>13652</v>
      </c>
      <c r="C12" s="3">
        <v>3907260</v>
      </c>
      <c r="D12" s="9">
        <f t="shared" si="0"/>
        <v>390726000</v>
      </c>
      <c r="E12" s="4">
        <v>2020</v>
      </c>
    </row>
    <row r="13" spans="1:5" ht="17.100000000000001" customHeight="1" x14ac:dyDescent="0.25">
      <c r="A13" s="1" t="s">
        <v>26</v>
      </c>
      <c r="B13" s="2">
        <v>14236</v>
      </c>
      <c r="C13" s="3">
        <v>4102620</v>
      </c>
      <c r="D13" s="9">
        <f t="shared" si="0"/>
        <v>410262000</v>
      </c>
      <c r="E13" s="4">
        <v>2021</v>
      </c>
    </row>
    <row r="14" spans="1:5" ht="17.100000000000001" customHeight="1" x14ac:dyDescent="0.25">
      <c r="A14" s="1" t="s">
        <v>8</v>
      </c>
      <c r="B14" s="2">
        <v>4523</v>
      </c>
      <c r="C14" s="3">
        <v>3774800</v>
      </c>
      <c r="D14" s="9">
        <f t="shared" si="0"/>
        <v>377480000</v>
      </c>
      <c r="E14" s="4">
        <v>2018</v>
      </c>
    </row>
    <row r="15" spans="1:5" ht="17.100000000000001" customHeight="1" x14ac:dyDescent="0.25">
      <c r="A15" s="1" t="s">
        <v>8</v>
      </c>
      <c r="B15" s="2">
        <v>4652</v>
      </c>
      <c r="C15" s="3">
        <v>3813540</v>
      </c>
      <c r="D15" s="9">
        <f t="shared" si="0"/>
        <v>381354000</v>
      </c>
      <c r="E15" s="4">
        <v>2019</v>
      </c>
    </row>
    <row r="16" spans="1:5" ht="17.100000000000001" customHeight="1" x14ac:dyDescent="0.25">
      <c r="A16" s="1" t="s">
        <v>8</v>
      </c>
      <c r="B16" s="2">
        <v>4635</v>
      </c>
      <c r="C16" s="3">
        <v>3854217</v>
      </c>
      <c r="D16" s="9">
        <f t="shared" si="0"/>
        <v>385421700</v>
      </c>
      <c r="E16" s="4">
        <v>2020</v>
      </c>
    </row>
    <row r="17" spans="1:5" ht="17.100000000000001" customHeight="1" x14ac:dyDescent="0.25">
      <c r="A17" s="1" t="s">
        <v>8</v>
      </c>
      <c r="B17" s="2">
        <v>4786</v>
      </c>
      <c r="C17" s="3">
        <v>3896928</v>
      </c>
      <c r="D17" s="9">
        <f t="shared" si="0"/>
        <v>389692800</v>
      </c>
      <c r="E17" s="4">
        <v>2021</v>
      </c>
    </row>
    <row r="18" spans="1:5" ht="17.100000000000001" customHeight="1" x14ac:dyDescent="0.25">
      <c r="A18" s="1" t="s">
        <v>7</v>
      </c>
      <c r="B18" s="2">
        <v>21365</v>
      </c>
      <c r="C18" s="3">
        <v>15449000</v>
      </c>
      <c r="D18" s="9">
        <f t="shared" si="0"/>
        <v>1544900000</v>
      </c>
      <c r="E18" s="4">
        <v>2018</v>
      </c>
    </row>
    <row r="19" spans="1:5" ht="17.100000000000001" customHeight="1" x14ac:dyDescent="0.25">
      <c r="A19" s="1" t="s">
        <v>7</v>
      </c>
      <c r="B19" s="2">
        <v>22563</v>
      </c>
      <c r="C19" s="3">
        <v>15721450</v>
      </c>
      <c r="D19" s="9">
        <f t="shared" si="0"/>
        <v>1572145000</v>
      </c>
      <c r="E19" s="4">
        <v>2019</v>
      </c>
    </row>
    <row r="20" spans="1:5" ht="17.100000000000001" customHeight="1" x14ac:dyDescent="0.25">
      <c r="A20" s="1" t="s">
        <v>7</v>
      </c>
      <c r="B20" s="2">
        <v>23214</v>
      </c>
      <c r="C20" s="3">
        <v>16007520</v>
      </c>
      <c r="D20" s="9">
        <f t="shared" si="0"/>
        <v>1600752000</v>
      </c>
      <c r="E20" s="4">
        <v>2020</v>
      </c>
    </row>
    <row r="21" spans="1:5" ht="17.100000000000001" customHeight="1" x14ac:dyDescent="0.25">
      <c r="A21" s="1" t="s">
        <v>7</v>
      </c>
      <c r="B21" s="2">
        <v>23965</v>
      </c>
      <c r="C21" s="3">
        <v>16307900</v>
      </c>
      <c r="D21" s="9">
        <f t="shared" si="0"/>
        <v>1630790000</v>
      </c>
      <c r="E21" s="4">
        <v>2021</v>
      </c>
    </row>
    <row r="22" spans="1:5" ht="17.100000000000001" customHeight="1" x14ac:dyDescent="0.25">
      <c r="A22" s="1" t="s">
        <v>9</v>
      </c>
      <c r="B22" s="2">
        <v>10254</v>
      </c>
      <c r="C22" s="3">
        <v>9781800</v>
      </c>
      <c r="D22" s="9">
        <f t="shared" si="0"/>
        <v>978180000</v>
      </c>
      <c r="E22" s="4">
        <v>2018</v>
      </c>
    </row>
    <row r="23" spans="1:5" ht="17.100000000000001" customHeight="1" x14ac:dyDescent="0.25">
      <c r="A23" s="1" t="s">
        <v>9</v>
      </c>
      <c r="B23" s="2">
        <v>11254</v>
      </c>
      <c r="C23" s="3">
        <v>9820890</v>
      </c>
      <c r="D23" s="9">
        <f t="shared" si="0"/>
        <v>982089000</v>
      </c>
      <c r="E23" s="4">
        <v>2019</v>
      </c>
    </row>
    <row r="24" spans="1:5" ht="17.100000000000001" customHeight="1" x14ac:dyDescent="0.25">
      <c r="A24" s="1" t="s">
        <v>9</v>
      </c>
      <c r="B24" s="2">
        <v>12365</v>
      </c>
      <c r="C24" s="3">
        <v>9861935</v>
      </c>
      <c r="D24" s="9">
        <f t="shared" si="0"/>
        <v>986193500</v>
      </c>
      <c r="E24" s="4">
        <v>2020</v>
      </c>
    </row>
    <row r="25" spans="1:5" ht="17.100000000000001" customHeight="1" x14ac:dyDescent="0.25">
      <c r="A25" s="1" t="s">
        <v>9</v>
      </c>
      <c r="B25" s="2">
        <v>14585</v>
      </c>
      <c r="C25" s="3">
        <v>9905032</v>
      </c>
      <c r="D25" s="9">
        <f t="shared" si="0"/>
        <v>990503200</v>
      </c>
      <c r="E25" s="4">
        <v>2021</v>
      </c>
    </row>
    <row r="26" spans="1:5" ht="17.100000000000001" customHeight="1" x14ac:dyDescent="0.25">
      <c r="A26" s="1" t="s">
        <v>22</v>
      </c>
      <c r="B26" s="2">
        <v>9635</v>
      </c>
      <c r="C26" s="3">
        <v>7962000</v>
      </c>
      <c r="D26" s="9">
        <f t="shared" si="0"/>
        <v>796200000</v>
      </c>
      <c r="E26" s="4">
        <v>2018</v>
      </c>
    </row>
    <row r="27" spans="1:5" ht="17.100000000000001" customHeight="1" x14ac:dyDescent="0.25">
      <c r="A27" s="1" t="s">
        <v>22</v>
      </c>
      <c r="B27" s="2">
        <v>9874</v>
      </c>
      <c r="C27" s="3">
        <v>8360100</v>
      </c>
      <c r="D27" s="9">
        <f t="shared" si="0"/>
        <v>836010000</v>
      </c>
      <c r="E27" s="4">
        <v>2019</v>
      </c>
    </row>
    <row r="28" spans="1:5" ht="17.100000000000001" customHeight="1" x14ac:dyDescent="0.25">
      <c r="A28" s="1" t="s">
        <v>22</v>
      </c>
      <c r="B28" s="2">
        <v>9896</v>
      </c>
      <c r="C28" s="3">
        <v>8778101</v>
      </c>
      <c r="D28" s="9">
        <f t="shared" si="0"/>
        <v>877810100</v>
      </c>
      <c r="E28" s="4">
        <v>2020</v>
      </c>
    </row>
    <row r="29" spans="1:5" ht="17.100000000000001" customHeight="1" x14ac:dyDescent="0.25">
      <c r="A29" s="1" t="s">
        <v>22</v>
      </c>
      <c r="B29" s="2">
        <v>9987</v>
      </c>
      <c r="C29" s="3">
        <v>9217020</v>
      </c>
      <c r="D29" s="9">
        <f t="shared" si="0"/>
        <v>921702000</v>
      </c>
      <c r="E29" s="4">
        <v>2021</v>
      </c>
    </row>
    <row r="30" spans="1:5" x14ac:dyDescent="0.25">
      <c r="A30" s="1" t="s">
        <v>28</v>
      </c>
      <c r="B30" s="2">
        <v>5685</v>
      </c>
      <c r="C30" s="3">
        <v>3105900</v>
      </c>
      <c r="D30" s="9">
        <f t="shared" si="0"/>
        <v>310590000</v>
      </c>
      <c r="E30" s="4">
        <v>2018</v>
      </c>
    </row>
    <row r="31" spans="1:5" x14ac:dyDescent="0.25">
      <c r="A31" s="1" t="s">
        <v>28</v>
      </c>
      <c r="B31" s="2">
        <v>5987</v>
      </c>
      <c r="C31" s="3">
        <v>3111195</v>
      </c>
      <c r="D31" s="9">
        <f t="shared" si="0"/>
        <v>311119500</v>
      </c>
      <c r="E31" s="4">
        <v>2019</v>
      </c>
    </row>
    <row r="32" spans="1:5" x14ac:dyDescent="0.25">
      <c r="A32" s="1" t="s">
        <v>28</v>
      </c>
      <c r="B32" s="2">
        <v>5478</v>
      </c>
      <c r="C32" s="3">
        <v>3116755</v>
      </c>
      <c r="D32" s="9">
        <f t="shared" si="0"/>
        <v>311675500</v>
      </c>
      <c r="E32" s="4">
        <v>2020</v>
      </c>
    </row>
    <row r="33" spans="1:5" x14ac:dyDescent="0.25">
      <c r="A33" s="1" t="s">
        <v>28</v>
      </c>
      <c r="B33" s="2">
        <v>5963</v>
      </c>
      <c r="C33" s="3">
        <v>3122593</v>
      </c>
      <c r="D33" s="9">
        <f t="shared" si="0"/>
        <v>312259300</v>
      </c>
      <c r="E33" s="4">
        <v>2021</v>
      </c>
    </row>
    <row r="34" spans="1:5" x14ac:dyDescent="0.25">
      <c r="A34" s="1" t="s">
        <v>29</v>
      </c>
      <c r="B34" s="2">
        <v>15698</v>
      </c>
      <c r="C34" s="3">
        <v>8934500</v>
      </c>
      <c r="D34" s="9">
        <f t="shared" si="0"/>
        <v>893450000</v>
      </c>
      <c r="E34" s="4">
        <v>2018</v>
      </c>
    </row>
    <row r="35" spans="1:5" x14ac:dyDescent="0.25">
      <c r="A35" s="1" t="s">
        <v>29</v>
      </c>
      <c r="B35" s="2">
        <v>15874</v>
      </c>
      <c r="C35" s="3">
        <v>8981225</v>
      </c>
      <c r="D35" s="9">
        <f t="shared" si="0"/>
        <v>898122500</v>
      </c>
      <c r="E35" s="4">
        <v>2019</v>
      </c>
    </row>
    <row r="36" spans="1:5" x14ac:dyDescent="0.25">
      <c r="A36" s="1" t="s">
        <v>29</v>
      </c>
      <c r="B36" s="2">
        <v>16385</v>
      </c>
      <c r="C36" s="3">
        <v>10302860</v>
      </c>
      <c r="D36" s="9">
        <f t="shared" si="0"/>
        <v>1030286000</v>
      </c>
      <c r="E36" s="4">
        <v>2020</v>
      </c>
    </row>
    <row r="37" spans="1:5" x14ac:dyDescent="0.25">
      <c r="A37" s="1" t="s">
        <v>29</v>
      </c>
      <c r="B37" s="2">
        <v>15987</v>
      </c>
      <c r="C37" s="3">
        <v>10818000</v>
      </c>
      <c r="D37" s="9">
        <f t="shared" si="0"/>
        <v>1081800000</v>
      </c>
      <c r="E37" s="4">
        <v>2021</v>
      </c>
    </row>
    <row r="38" spans="1:5" x14ac:dyDescent="0.25">
      <c r="A38" s="1" t="s">
        <v>11</v>
      </c>
      <c r="B38" s="2">
        <v>21659</v>
      </c>
      <c r="C38" s="3">
        <v>23303300</v>
      </c>
      <c r="D38" s="9">
        <f t="shared" si="0"/>
        <v>2330330000</v>
      </c>
      <c r="E38" s="4">
        <v>2018</v>
      </c>
    </row>
    <row r="39" spans="1:5" x14ac:dyDescent="0.25">
      <c r="A39" s="1" t="s">
        <v>11</v>
      </c>
      <c r="B39" s="2">
        <v>25896</v>
      </c>
      <c r="C39" s="3">
        <v>24318465</v>
      </c>
      <c r="D39" s="9">
        <f t="shared" si="0"/>
        <v>2431846500</v>
      </c>
      <c r="E39" s="4">
        <v>2019</v>
      </c>
    </row>
    <row r="40" spans="1:5" x14ac:dyDescent="0.25">
      <c r="A40" s="1" t="s">
        <v>11</v>
      </c>
      <c r="B40" s="2">
        <v>23569</v>
      </c>
      <c r="C40" s="3">
        <v>24334388</v>
      </c>
      <c r="D40" s="9">
        <f t="shared" si="0"/>
        <v>2433438800</v>
      </c>
      <c r="E40" s="4">
        <v>2020</v>
      </c>
    </row>
    <row r="41" spans="1:5" x14ac:dyDescent="0.25">
      <c r="A41" s="1" t="s">
        <v>11</v>
      </c>
      <c r="B41" s="2">
        <v>24874</v>
      </c>
      <c r="C41" s="3">
        <v>24351107</v>
      </c>
      <c r="D41" s="9">
        <f t="shared" si="0"/>
        <v>2435110700</v>
      </c>
      <c r="E41" s="4">
        <v>2021</v>
      </c>
    </row>
    <row r="42" spans="1:5" x14ac:dyDescent="0.25">
      <c r="A42" s="1" t="s">
        <v>12</v>
      </c>
      <c r="B42" s="2">
        <v>25698</v>
      </c>
      <c r="C42" s="3">
        <v>25362000</v>
      </c>
      <c r="D42" s="9">
        <f t="shared" si="0"/>
        <v>2536200000</v>
      </c>
      <c r="E42" s="4">
        <v>2018</v>
      </c>
    </row>
    <row r="43" spans="1:5" x14ac:dyDescent="0.25">
      <c r="A43" s="1" t="s">
        <v>12</v>
      </c>
      <c r="B43" s="2">
        <v>26985</v>
      </c>
      <c r="C43" s="3">
        <v>25380100</v>
      </c>
      <c r="D43" s="9">
        <f t="shared" si="0"/>
        <v>2538010000</v>
      </c>
      <c r="E43" s="4">
        <v>2019</v>
      </c>
    </row>
    <row r="44" spans="1:5" x14ac:dyDescent="0.25">
      <c r="A44" s="1" t="s">
        <v>12</v>
      </c>
      <c r="B44" s="2">
        <v>25986</v>
      </c>
      <c r="C44" s="3">
        <v>25399105</v>
      </c>
      <c r="D44" s="9">
        <f t="shared" si="0"/>
        <v>2539910500</v>
      </c>
      <c r="E44" s="4">
        <v>2020</v>
      </c>
    </row>
    <row r="45" spans="1:5" x14ac:dyDescent="0.25">
      <c r="A45" s="1" t="s">
        <v>12</v>
      </c>
      <c r="B45" s="2">
        <v>26539</v>
      </c>
      <c r="C45" s="3">
        <v>26419060</v>
      </c>
      <c r="D45" s="9">
        <f t="shared" si="0"/>
        <v>2641906000</v>
      </c>
      <c r="E45" s="4">
        <v>2021</v>
      </c>
    </row>
    <row r="46" spans="1:5" x14ac:dyDescent="0.25">
      <c r="A46" s="1" t="s">
        <v>17</v>
      </c>
      <c r="B46" s="2">
        <v>5263</v>
      </c>
      <c r="C46" s="3">
        <v>5212900</v>
      </c>
      <c r="D46" s="9">
        <f t="shared" si="0"/>
        <v>521290000</v>
      </c>
      <c r="E46" s="4">
        <v>2018</v>
      </c>
    </row>
    <row r="47" spans="1:5" x14ac:dyDescent="0.25">
      <c r="A47" s="1" t="s">
        <v>17</v>
      </c>
      <c r="B47" s="2">
        <v>6369</v>
      </c>
      <c r="C47" s="3">
        <v>5223545</v>
      </c>
      <c r="D47" s="9">
        <f t="shared" si="0"/>
        <v>522354500</v>
      </c>
      <c r="E47" s="4">
        <v>2019</v>
      </c>
    </row>
    <row r="48" spans="1:5" x14ac:dyDescent="0.25">
      <c r="A48" s="1" t="s">
        <v>17</v>
      </c>
      <c r="B48" s="2">
        <v>7452</v>
      </c>
      <c r="C48" s="3">
        <v>5234722</v>
      </c>
      <c r="D48" s="9">
        <f t="shared" si="0"/>
        <v>523472200</v>
      </c>
      <c r="E48" s="4">
        <v>2020</v>
      </c>
    </row>
    <row r="49" spans="1:5" x14ac:dyDescent="0.25">
      <c r="A49" s="1" t="s">
        <v>17</v>
      </c>
      <c r="B49" s="2">
        <v>7586</v>
      </c>
      <c r="C49" s="3">
        <v>5246458</v>
      </c>
      <c r="D49" s="9">
        <f t="shared" si="0"/>
        <v>524645800</v>
      </c>
      <c r="E49" s="4">
        <v>2021</v>
      </c>
    </row>
    <row r="50" spans="1:5" x14ac:dyDescent="0.25">
      <c r="A50" s="1" t="s">
        <v>18</v>
      </c>
      <c r="B50" s="2">
        <v>30526</v>
      </c>
      <c r="C50" s="3">
        <v>15363600</v>
      </c>
      <c r="D50" s="9">
        <f t="shared" si="0"/>
        <v>1536360000</v>
      </c>
      <c r="E50" s="4">
        <v>2018</v>
      </c>
    </row>
    <row r="51" spans="1:5" x14ac:dyDescent="0.25">
      <c r="A51" s="1" t="s">
        <v>18</v>
      </c>
      <c r="B51" s="2">
        <v>31256</v>
      </c>
      <c r="C51" s="3">
        <v>16381780</v>
      </c>
      <c r="D51" s="9">
        <f t="shared" si="0"/>
        <v>1638178000</v>
      </c>
      <c r="E51" s="4">
        <v>2019</v>
      </c>
    </row>
    <row r="52" spans="1:5" x14ac:dyDescent="0.25">
      <c r="A52" s="1" t="s">
        <v>18</v>
      </c>
      <c r="B52" s="2">
        <v>31856</v>
      </c>
      <c r="C52" s="3">
        <v>16400869</v>
      </c>
      <c r="D52" s="9">
        <f t="shared" si="0"/>
        <v>1640086900</v>
      </c>
      <c r="E52" s="4">
        <v>2020</v>
      </c>
    </row>
    <row r="53" spans="1:5" x14ac:dyDescent="0.25">
      <c r="A53" s="1" t="s">
        <v>18</v>
      </c>
      <c r="B53" s="2">
        <v>31985</v>
      </c>
      <c r="C53" s="3">
        <v>17420912</v>
      </c>
      <c r="D53" s="9">
        <f t="shared" si="0"/>
        <v>1742091200</v>
      </c>
      <c r="E53" s="4">
        <v>2021</v>
      </c>
    </row>
    <row r="54" spans="1:5" x14ac:dyDescent="0.25">
      <c r="A54" s="1" t="s">
        <v>24</v>
      </c>
      <c r="B54" s="2">
        <v>6958</v>
      </c>
      <c r="C54" s="3">
        <v>5280300</v>
      </c>
      <c r="D54" s="9">
        <f t="shared" si="0"/>
        <v>528030000</v>
      </c>
      <c r="E54" s="4">
        <v>2018</v>
      </c>
    </row>
    <row r="55" spans="1:5" x14ac:dyDescent="0.25">
      <c r="A55" s="1" t="s">
        <v>24</v>
      </c>
      <c r="B55" s="2">
        <v>6984</v>
      </c>
      <c r="C55" s="3">
        <v>5294315</v>
      </c>
      <c r="D55" s="9">
        <f t="shared" si="0"/>
        <v>529431500</v>
      </c>
      <c r="E55" s="4">
        <v>2019</v>
      </c>
    </row>
    <row r="56" spans="1:5" x14ac:dyDescent="0.25">
      <c r="A56" s="1" t="s">
        <v>24</v>
      </c>
      <c r="B56" s="2">
        <v>6874</v>
      </c>
      <c r="C56" s="3">
        <v>5309031</v>
      </c>
      <c r="D56" s="9">
        <f t="shared" si="0"/>
        <v>530903100</v>
      </c>
      <c r="E56" s="4">
        <v>2020</v>
      </c>
    </row>
    <row r="57" spans="1:5" x14ac:dyDescent="0.25">
      <c r="A57" s="1" t="s">
        <v>24</v>
      </c>
      <c r="B57" s="2">
        <v>7012</v>
      </c>
      <c r="C57" s="3">
        <v>5324483</v>
      </c>
      <c r="D57" s="9">
        <f t="shared" si="0"/>
        <v>532448300</v>
      </c>
      <c r="E57" s="4">
        <v>2021</v>
      </c>
    </row>
    <row r="58" spans="1:5" x14ac:dyDescent="0.25">
      <c r="A58" s="1" t="s">
        <v>16</v>
      </c>
      <c r="B58" s="2">
        <v>9685</v>
      </c>
      <c r="C58" s="3">
        <v>4308400</v>
      </c>
      <c r="D58" s="9">
        <f t="shared" si="0"/>
        <v>430840000</v>
      </c>
      <c r="E58" s="4">
        <v>2018</v>
      </c>
    </row>
    <row r="59" spans="1:5" x14ac:dyDescent="0.25">
      <c r="A59" s="1" t="s">
        <v>16</v>
      </c>
      <c r="B59" s="2">
        <v>9968</v>
      </c>
      <c r="C59" s="3">
        <v>4323820</v>
      </c>
      <c r="D59" s="9">
        <f t="shared" si="0"/>
        <v>432382000</v>
      </c>
      <c r="E59" s="4">
        <v>2019</v>
      </c>
    </row>
    <row r="60" spans="1:5" x14ac:dyDescent="0.25">
      <c r="A60" s="1" t="s">
        <v>16</v>
      </c>
      <c r="B60" s="2">
        <v>10236</v>
      </c>
      <c r="C60" s="3">
        <v>4340011</v>
      </c>
      <c r="D60" s="9">
        <f t="shared" si="0"/>
        <v>434001100</v>
      </c>
      <c r="E60" s="4">
        <v>2020</v>
      </c>
    </row>
    <row r="61" spans="1:5" x14ac:dyDescent="0.25">
      <c r="A61" s="1" t="s">
        <v>16</v>
      </c>
      <c r="B61" s="2">
        <v>10325</v>
      </c>
      <c r="C61" s="3">
        <v>4357012</v>
      </c>
      <c r="D61" s="9">
        <f t="shared" si="0"/>
        <v>435701200</v>
      </c>
      <c r="E61" s="4">
        <v>2021</v>
      </c>
    </row>
    <row r="62" spans="1:5" x14ac:dyDescent="0.25">
      <c r="A62" s="1" t="s">
        <v>21</v>
      </c>
      <c r="B62" s="2">
        <v>2365</v>
      </c>
      <c r="C62" s="3">
        <v>2433700</v>
      </c>
      <c r="D62" s="9">
        <f t="shared" si="0"/>
        <v>243370000</v>
      </c>
      <c r="E62" s="4">
        <v>2018</v>
      </c>
    </row>
    <row r="63" spans="1:5" x14ac:dyDescent="0.25">
      <c r="A63" s="1" t="s">
        <v>21</v>
      </c>
      <c r="B63" s="2">
        <v>2569</v>
      </c>
      <c r="C63" s="3">
        <v>2455385</v>
      </c>
      <c r="D63" s="9">
        <f t="shared" si="0"/>
        <v>245538500</v>
      </c>
      <c r="E63" s="4">
        <v>2019</v>
      </c>
    </row>
    <row r="64" spans="1:5" x14ac:dyDescent="0.25">
      <c r="A64" s="1" t="s">
        <v>21</v>
      </c>
      <c r="B64" s="2">
        <v>2485</v>
      </c>
      <c r="C64" s="3">
        <v>2478154</v>
      </c>
      <c r="D64" s="9">
        <f t="shared" si="0"/>
        <v>247815400</v>
      </c>
      <c r="E64" s="4">
        <v>2020</v>
      </c>
    </row>
    <row r="65" spans="1:5" x14ac:dyDescent="0.25">
      <c r="A65" s="1" t="s">
        <v>21</v>
      </c>
      <c r="B65" s="2">
        <v>2695</v>
      </c>
      <c r="C65" s="3">
        <v>2502062</v>
      </c>
      <c r="D65" s="9">
        <f t="shared" si="0"/>
        <v>250206200</v>
      </c>
      <c r="E65" s="4">
        <v>2021</v>
      </c>
    </row>
    <row r="66" spans="1:5" x14ac:dyDescent="0.25">
      <c r="A66" s="1" t="s">
        <v>30</v>
      </c>
      <c r="B66" s="2">
        <v>7586</v>
      </c>
      <c r="C66" s="3">
        <v>5515200</v>
      </c>
      <c r="D66" s="9">
        <f t="shared" si="0"/>
        <v>551520000</v>
      </c>
      <c r="E66" s="4">
        <v>2018</v>
      </c>
    </row>
    <row r="67" spans="1:5" x14ac:dyDescent="0.25">
      <c r="A67" s="1" t="s">
        <v>30</v>
      </c>
      <c r="B67" s="2">
        <v>7896</v>
      </c>
      <c r="C67" s="3">
        <v>5540960</v>
      </c>
      <c r="D67" s="9">
        <f t="shared" ref="D67:D101" si="1">C67*100</f>
        <v>554096000</v>
      </c>
      <c r="E67" s="4">
        <v>2019</v>
      </c>
    </row>
    <row r="68" spans="1:5" x14ac:dyDescent="0.25">
      <c r="A68" s="1" t="s">
        <v>30</v>
      </c>
      <c r="B68" s="2">
        <v>7985</v>
      </c>
      <c r="C68" s="3">
        <v>2568008</v>
      </c>
      <c r="D68" s="9">
        <f t="shared" si="1"/>
        <v>256800800</v>
      </c>
      <c r="E68" s="4">
        <v>2020</v>
      </c>
    </row>
    <row r="69" spans="1:5" x14ac:dyDescent="0.25">
      <c r="A69" s="1" t="s">
        <v>30</v>
      </c>
      <c r="B69" s="2">
        <v>7998</v>
      </c>
      <c r="C69" s="3">
        <v>2596408</v>
      </c>
      <c r="D69" s="9">
        <f t="shared" si="1"/>
        <v>259640800</v>
      </c>
      <c r="E69" s="4">
        <v>2021</v>
      </c>
    </row>
    <row r="70" spans="1:5" x14ac:dyDescent="0.25">
      <c r="A70" s="1" t="s">
        <v>15</v>
      </c>
      <c r="B70" s="2">
        <v>42365</v>
      </c>
      <c r="C70" s="3">
        <v>33320900</v>
      </c>
      <c r="D70" s="9">
        <f t="shared" si="1"/>
        <v>3332090000</v>
      </c>
      <c r="E70" s="4">
        <v>2018</v>
      </c>
    </row>
    <row r="71" spans="1:5" x14ac:dyDescent="0.25">
      <c r="A71" s="1" t="s">
        <v>15</v>
      </c>
      <c r="B71" s="2">
        <v>43652</v>
      </c>
      <c r="C71" s="3">
        <v>34336945</v>
      </c>
      <c r="D71" s="9">
        <f t="shared" si="1"/>
        <v>3433694500</v>
      </c>
      <c r="E71" s="4">
        <v>2019</v>
      </c>
    </row>
    <row r="72" spans="1:5" x14ac:dyDescent="0.25">
      <c r="A72" s="1" t="s">
        <v>15</v>
      </c>
      <c r="B72" s="2">
        <v>43987</v>
      </c>
      <c r="C72" s="3">
        <v>35353792</v>
      </c>
      <c r="D72" s="9">
        <f t="shared" si="1"/>
        <v>3535379200</v>
      </c>
      <c r="E72" s="4">
        <v>2020</v>
      </c>
    </row>
    <row r="73" spans="1:5" x14ac:dyDescent="0.25">
      <c r="A73" s="1" t="s">
        <v>15</v>
      </c>
      <c r="B73" s="2">
        <v>44012</v>
      </c>
      <c r="C73" s="3">
        <v>35371482</v>
      </c>
      <c r="D73" s="9">
        <f t="shared" si="1"/>
        <v>3537148200</v>
      </c>
      <c r="E73" s="4">
        <v>2021</v>
      </c>
    </row>
    <row r="74" spans="1:5" x14ac:dyDescent="0.25">
      <c r="A74" s="1" t="s">
        <v>20</v>
      </c>
      <c r="B74" s="2">
        <v>9685</v>
      </c>
      <c r="C74" s="3">
        <v>9239200</v>
      </c>
      <c r="D74" s="9">
        <f t="shared" si="1"/>
        <v>923920000</v>
      </c>
      <c r="E74" s="4">
        <v>2018</v>
      </c>
    </row>
    <row r="75" spans="1:5" x14ac:dyDescent="0.25">
      <c r="A75" s="1" t="s">
        <v>20</v>
      </c>
      <c r="B75" s="2">
        <v>10236</v>
      </c>
      <c r="C75" s="3">
        <v>9251160</v>
      </c>
      <c r="D75" s="9">
        <f t="shared" si="1"/>
        <v>925116000</v>
      </c>
      <c r="E75" s="4">
        <v>2019</v>
      </c>
    </row>
    <row r="76" spans="1:5" x14ac:dyDescent="0.25">
      <c r="A76" s="1" t="s">
        <v>20</v>
      </c>
      <c r="B76" s="2">
        <v>10365</v>
      </c>
      <c r="C76" s="3">
        <v>9263718</v>
      </c>
      <c r="D76" s="9">
        <f t="shared" si="1"/>
        <v>926371800</v>
      </c>
      <c r="E76" s="4">
        <v>2020</v>
      </c>
    </row>
    <row r="77" spans="1:5" x14ac:dyDescent="0.25">
      <c r="A77" s="1" t="s">
        <v>20</v>
      </c>
      <c r="B77" s="2">
        <v>10421</v>
      </c>
      <c r="C77" s="3">
        <v>9276904</v>
      </c>
      <c r="D77" s="9">
        <f t="shared" si="1"/>
        <v>927690400</v>
      </c>
      <c r="E77" s="4">
        <v>2021</v>
      </c>
    </row>
    <row r="78" spans="1:5" x14ac:dyDescent="0.25">
      <c r="A78" s="1" t="s">
        <v>23</v>
      </c>
      <c r="B78" s="2">
        <v>3596</v>
      </c>
      <c r="C78" s="3">
        <v>3263700</v>
      </c>
      <c r="D78" s="9">
        <f t="shared" si="1"/>
        <v>326370000</v>
      </c>
      <c r="E78" s="4">
        <v>2018</v>
      </c>
    </row>
    <row r="79" spans="1:5" x14ac:dyDescent="0.25">
      <c r="A79" s="1" t="s">
        <v>23</v>
      </c>
      <c r="B79" s="2">
        <v>3897</v>
      </c>
      <c r="C79" s="3">
        <v>3276885</v>
      </c>
      <c r="D79" s="9">
        <f t="shared" si="1"/>
        <v>327688500</v>
      </c>
      <c r="E79" s="4">
        <v>2019</v>
      </c>
    </row>
    <row r="80" spans="1:5" x14ac:dyDescent="0.25">
      <c r="A80" s="1" t="s">
        <v>23</v>
      </c>
      <c r="B80" s="2">
        <v>3968</v>
      </c>
      <c r="C80" s="3">
        <v>3290729</v>
      </c>
      <c r="D80" s="9">
        <f t="shared" si="1"/>
        <v>329072900</v>
      </c>
      <c r="E80" s="4">
        <v>2020</v>
      </c>
    </row>
    <row r="81" spans="1:5" x14ac:dyDescent="0.25">
      <c r="A81" s="1" t="s">
        <v>23</v>
      </c>
      <c r="B81" s="2">
        <v>3987</v>
      </c>
      <c r="C81" s="3">
        <v>3305265</v>
      </c>
      <c r="D81" s="9">
        <f t="shared" si="1"/>
        <v>330526500</v>
      </c>
      <c r="E81" s="4">
        <v>2021</v>
      </c>
    </row>
    <row r="82" spans="1:5" x14ac:dyDescent="0.25">
      <c r="A82" s="1" t="s">
        <v>10</v>
      </c>
      <c r="B82" s="2">
        <v>18659</v>
      </c>
      <c r="C82" s="3">
        <v>21666200</v>
      </c>
      <c r="D82" s="9">
        <f t="shared" si="1"/>
        <v>2166620000</v>
      </c>
      <c r="E82" s="4">
        <v>2018</v>
      </c>
    </row>
    <row r="83" spans="1:5" x14ac:dyDescent="0.25">
      <c r="A83" s="1" t="s">
        <v>10</v>
      </c>
      <c r="B83" s="2">
        <v>19856</v>
      </c>
      <c r="C83" s="3">
        <v>21699510</v>
      </c>
      <c r="D83" s="9">
        <f t="shared" si="1"/>
        <v>2169951000</v>
      </c>
      <c r="E83" s="4">
        <v>2019</v>
      </c>
    </row>
    <row r="84" spans="1:5" x14ac:dyDescent="0.25">
      <c r="A84" s="1" t="s">
        <v>10</v>
      </c>
      <c r="B84" s="2">
        <v>19756</v>
      </c>
      <c r="C84" s="3">
        <v>21734486</v>
      </c>
      <c r="D84" s="9">
        <f t="shared" si="1"/>
        <v>2173448600</v>
      </c>
      <c r="E84" s="4">
        <v>2020</v>
      </c>
    </row>
    <row r="85" spans="1:5" x14ac:dyDescent="0.25">
      <c r="A85" s="1" t="s">
        <v>10</v>
      </c>
      <c r="B85" s="2">
        <v>20135</v>
      </c>
      <c r="C85" s="3">
        <v>21771210</v>
      </c>
      <c r="D85" s="9">
        <f t="shared" si="1"/>
        <v>2177121000</v>
      </c>
      <c r="E85" s="4">
        <v>2021</v>
      </c>
    </row>
    <row r="86" spans="1:5" x14ac:dyDescent="0.25">
      <c r="A86" s="1" t="s">
        <v>13</v>
      </c>
      <c r="B86" s="2">
        <v>24569</v>
      </c>
      <c r="C86" s="3">
        <v>28202300</v>
      </c>
      <c r="D86" s="9">
        <f t="shared" si="1"/>
        <v>2820230000</v>
      </c>
      <c r="E86" s="4">
        <v>2018</v>
      </c>
    </row>
    <row r="87" spans="1:5" x14ac:dyDescent="0.25">
      <c r="A87" s="1" t="s">
        <v>13</v>
      </c>
      <c r="B87" s="2">
        <v>25638</v>
      </c>
      <c r="C87" s="3">
        <v>27212415</v>
      </c>
      <c r="D87" s="9">
        <f t="shared" si="1"/>
        <v>2721241500</v>
      </c>
      <c r="E87" s="4">
        <v>2019</v>
      </c>
    </row>
    <row r="88" spans="1:5" x14ac:dyDescent="0.25">
      <c r="A88" s="1" t="s">
        <v>13</v>
      </c>
      <c r="B88" s="2">
        <v>26352</v>
      </c>
      <c r="C88" s="3">
        <v>28223036</v>
      </c>
      <c r="D88" s="9">
        <f t="shared" si="1"/>
        <v>2822303600</v>
      </c>
      <c r="E88" s="4">
        <v>2020</v>
      </c>
    </row>
    <row r="89" spans="1:5" x14ac:dyDescent="0.25">
      <c r="A89" s="1" t="s">
        <v>13</v>
      </c>
      <c r="B89" s="2">
        <v>26897</v>
      </c>
      <c r="C89" s="3">
        <v>28234188</v>
      </c>
      <c r="D89" s="9">
        <f t="shared" si="1"/>
        <v>2823418800</v>
      </c>
      <c r="E89" s="4">
        <v>2021</v>
      </c>
    </row>
    <row r="90" spans="1:5" x14ac:dyDescent="0.25">
      <c r="A90" s="1" t="s">
        <v>14</v>
      </c>
      <c r="B90" s="2">
        <v>12365</v>
      </c>
      <c r="C90" s="3">
        <v>12472000</v>
      </c>
      <c r="D90" s="9">
        <f t="shared" si="1"/>
        <v>1247200000</v>
      </c>
      <c r="E90" s="4">
        <v>2018</v>
      </c>
    </row>
    <row r="91" spans="1:5" x14ac:dyDescent="0.25">
      <c r="A91" s="1" t="s">
        <v>14</v>
      </c>
      <c r="B91" s="2">
        <v>12365</v>
      </c>
      <c r="C91" s="3">
        <v>12495600</v>
      </c>
      <c r="D91" s="9">
        <f t="shared" si="1"/>
        <v>1249560000</v>
      </c>
      <c r="E91" s="4">
        <v>2019</v>
      </c>
    </row>
    <row r="92" spans="1:5" x14ac:dyDescent="0.25">
      <c r="A92" s="1" t="s">
        <v>14</v>
      </c>
      <c r="B92" s="2">
        <v>12985</v>
      </c>
      <c r="C92" s="3">
        <v>13520380</v>
      </c>
      <c r="D92" s="9">
        <f t="shared" si="1"/>
        <v>1352038000</v>
      </c>
      <c r="E92" s="4">
        <v>2020</v>
      </c>
    </row>
    <row r="93" spans="1:5" x14ac:dyDescent="0.25">
      <c r="A93" s="1" t="s">
        <v>14</v>
      </c>
      <c r="B93" s="2">
        <v>12698</v>
      </c>
      <c r="C93" s="3">
        <v>13546399</v>
      </c>
      <c r="D93" s="9">
        <f t="shared" si="1"/>
        <v>1354639900</v>
      </c>
      <c r="E93" s="4">
        <v>2021</v>
      </c>
    </row>
    <row r="94" spans="1:5" x14ac:dyDescent="0.25">
      <c r="A94" s="1" t="s">
        <v>25</v>
      </c>
      <c r="B94" s="2">
        <v>6985</v>
      </c>
      <c r="C94" s="3">
        <v>4284600</v>
      </c>
      <c r="D94" s="9">
        <f t="shared" si="1"/>
        <v>428460000</v>
      </c>
      <c r="E94" s="4">
        <v>2018</v>
      </c>
    </row>
    <row r="95" spans="1:5" x14ac:dyDescent="0.25">
      <c r="A95" s="1" t="s">
        <v>25</v>
      </c>
      <c r="B95" s="2">
        <v>7012</v>
      </c>
      <c r="C95" s="3">
        <v>5298830</v>
      </c>
      <c r="D95" s="9">
        <f t="shared" si="1"/>
        <v>529883000</v>
      </c>
      <c r="E95" s="4">
        <v>2019</v>
      </c>
    </row>
    <row r="96" spans="1:5" x14ac:dyDescent="0.25">
      <c r="A96" s="1" t="s">
        <v>25</v>
      </c>
      <c r="B96" s="2">
        <v>7014</v>
      </c>
      <c r="C96" s="3">
        <v>5313772</v>
      </c>
      <c r="D96" s="9">
        <f t="shared" si="1"/>
        <v>531377200</v>
      </c>
      <c r="E96" s="4">
        <v>2020</v>
      </c>
    </row>
    <row r="97" spans="1:5" x14ac:dyDescent="0.25">
      <c r="A97" s="1" t="s">
        <v>25</v>
      </c>
      <c r="B97" s="2">
        <v>7536</v>
      </c>
      <c r="C97" s="3">
        <v>5329461</v>
      </c>
      <c r="D97" s="9">
        <f t="shared" si="1"/>
        <v>532946100</v>
      </c>
      <c r="E97" s="4">
        <v>2021</v>
      </c>
    </row>
    <row r="98" spans="1:5" x14ac:dyDescent="0.25">
      <c r="A98" s="1" t="s">
        <v>19</v>
      </c>
      <c r="B98" s="2">
        <v>12369</v>
      </c>
      <c r="C98" s="3">
        <v>13445900</v>
      </c>
      <c r="D98" s="9">
        <f t="shared" si="1"/>
        <v>1344590000</v>
      </c>
      <c r="E98" s="4">
        <v>2018</v>
      </c>
    </row>
    <row r="99" spans="1:5" x14ac:dyDescent="0.25">
      <c r="A99" s="1" t="s">
        <v>19</v>
      </c>
      <c r="B99" s="2">
        <v>12589</v>
      </c>
      <c r="C99" s="3">
        <v>13468195</v>
      </c>
      <c r="D99" s="9">
        <f t="shared" si="1"/>
        <v>1346819500</v>
      </c>
      <c r="E99" s="4">
        <v>2019</v>
      </c>
    </row>
    <row r="100" spans="1:5" x14ac:dyDescent="0.25">
      <c r="A100" s="1" t="s">
        <v>19</v>
      </c>
      <c r="B100" s="2">
        <v>12854</v>
      </c>
      <c r="C100" s="3">
        <v>13491605</v>
      </c>
      <c r="D100" s="9">
        <f t="shared" si="1"/>
        <v>1349160500</v>
      </c>
      <c r="E100" s="4">
        <v>2020</v>
      </c>
    </row>
    <row r="101" spans="1:5" x14ac:dyDescent="0.25">
      <c r="A101" s="1" t="s">
        <v>19</v>
      </c>
      <c r="B101" s="2">
        <v>12985</v>
      </c>
      <c r="C101" s="3">
        <v>13516185</v>
      </c>
      <c r="D101" s="9">
        <f t="shared" si="1"/>
        <v>1351618500</v>
      </c>
      <c r="E101" s="4">
        <v>2021</v>
      </c>
    </row>
  </sheetData>
  <sortState xmlns:xlrd2="http://schemas.microsoft.com/office/spreadsheetml/2017/richdata2" ref="A2:E102">
    <sortCondition ref="A1:A10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Таблица</vt:lpstr>
      <vt:lpstr>Диаграми</vt:lpstr>
      <vt:lpstr>Данни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gis2</cp:lastModifiedBy>
  <dcterms:created xsi:type="dcterms:W3CDTF">2018-12-06T14:38:08Z</dcterms:created>
  <dcterms:modified xsi:type="dcterms:W3CDTF">2022-10-10T09:01:09Z</dcterms:modified>
</cp:coreProperties>
</file>