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M\tmp\ivan\informatika\test_zrelosten_izpit\tif\"/>
    </mc:Choice>
  </mc:AlternateContent>
  <xr:revisionPtr revIDLastSave="0" documentId="13_ncr:1_{74A9713F-2B28-46AF-A84B-1ECCBE2135C5}" xr6:coauthVersionLast="47" xr6:coauthVersionMax="47" xr10:uidLastSave="{00000000-0000-0000-0000-000000000000}"/>
  <bookViews>
    <workbookView xWindow="105" yWindow="105" windowWidth="27030" windowHeight="15645" xr2:uid="{162462E8-B6DC-4F26-A496-9E3EAF3F1532}"/>
  </bookViews>
  <sheets>
    <sheet name="Ценоразпис" sheetId="6" r:id="rId1"/>
    <sheet name="Продажба на билети" sheetId="1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2" l="1"/>
  <c r="D8" i="12"/>
  <c r="E11" i="12"/>
  <c r="D11" i="12"/>
  <c r="E10" i="12"/>
  <c r="D10" i="12"/>
  <c r="E9" i="12"/>
  <c r="D9" i="12"/>
  <c r="E8" i="12"/>
  <c r="E7" i="12"/>
  <c r="D7" i="12"/>
  <c r="E6" i="12"/>
  <c r="D6" i="12"/>
  <c r="E5" i="12"/>
  <c r="D5" i="12"/>
  <c r="E4" i="12"/>
  <c r="D4" i="12"/>
  <c r="E3" i="12"/>
  <c r="D3" i="12"/>
  <c r="E2" i="12"/>
</calcChain>
</file>

<file path=xl/sharedStrings.xml><?xml version="1.0" encoding="utf-8"?>
<sst xmlns="http://schemas.openxmlformats.org/spreadsheetml/2006/main" count="14" uniqueCount="11">
  <si>
    <t>Цена</t>
  </si>
  <si>
    <t>ЦЕНОРАЗПИС</t>
  </si>
  <si>
    <t>Код</t>
  </si>
  <si>
    <t>Име на пътника</t>
  </si>
  <si>
    <t>Място</t>
  </si>
  <si>
    <t>Мадрид</t>
  </si>
  <si>
    <t>Париж</t>
  </si>
  <si>
    <t>Берлин</t>
  </si>
  <si>
    <t>Рим</t>
  </si>
  <si>
    <t>Лондон</t>
  </si>
  <si>
    <t>Дестинация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</si>
</sst>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лв.&quot;_-;\-* #,##0.00\ &quot;лв.&quot;_-;_-* &quot;-&quot;??\ &quot;лв.&quot;_-;_-@_-"/>
    <numFmt numFmtId="164" formatCode="_-* #,##0.00\ &quot;лв&quot;_-;\-* #,##0.00\ &quot;лв&quot;_-;_-* &quot;-&quot;\ &quot;лв&quot;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Arial"/>
      <family val="2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/>
    <xf numFmtId="44" fontId="4" fillId="0" borderId="1" xfId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/>
    <xf numFmtId="44" fontId="4" fillId="0" borderId="3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/>
    <xf numFmtId="44" fontId="4" fillId="0" borderId="0" xfId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4" fontId="4" fillId="0" borderId="0" xfId="1" applyFont="1" applyFill="1" applyBorder="1" applyAlignment="1">
      <alignment horizontal="center" vertical="center"/>
    </xf>
    <xf numFmtId="0" fontId="2" fillId="0" borderId="0" xfId="0" applyFont="1" applyFill="1" applyBorder="1"/>
    <xf numFmtId="0" fontId="5" fillId="0" borderId="0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top"/>
    </xf>
    <xf numFmtId="0" fontId="5" fillId="0" borderId="9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</cellXfs>
  <cellStyles count="2">
    <cellStyle name="Валута" xfId="1" builtinId="4"/>
    <cellStyle name="Нормален" xfId="0" builtinId="0"/>
  </cellStyles>
  <dxfs count="14">
    <dxf>
      <font>
        <strike val="0"/>
        <outline val="0"/>
        <shadow val="0"/>
        <u val="none"/>
        <vertAlign val="baseline"/>
        <sz val="12"/>
        <name val="Calibri"/>
        <family val="2"/>
        <charset val="204"/>
        <scheme val="minor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charset val="204"/>
        <scheme val="minor"/>
      </font>
      <numFmt numFmtId="165" formatCode="_-* #,##0\ &quot;лв&quot;_-;\-* #,##0\ &quot;лв&quot;_-;_-* &quot;-&quot;\ &quot;лв&quot;_-;_-@_-"/>
    </dxf>
    <dxf>
      <font>
        <strike val="0"/>
        <outline val="0"/>
        <shadow val="0"/>
        <u val="none"/>
        <vertAlign val="baseline"/>
        <sz val="12"/>
        <name val="Calibri"/>
        <family val="2"/>
        <charset val="204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family val="2"/>
        <charset val="204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04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04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04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charset val="204"/>
        <scheme val="minor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charset val="204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E77F828-A9E4-4E8A-A0D3-4CA91081A630}" name="Table4" displayName="Table4" ref="A2:C7" totalsRowShown="0" headerRowDxfId="13" dataDxfId="11" headerRowBorderDxfId="12" tableBorderDxfId="10">
  <autoFilter ref="A2:C7" xr:uid="{7299EE22-EA3A-4FD4-B09B-887BDD14856A}"/>
  <tableColumns count="3">
    <tableColumn id="1" xr3:uid="{DDEF82A3-7F1F-4DC7-A129-5B272A331912}" name="Код" dataDxfId="9"/>
    <tableColumn id="2" xr3:uid="{679AB6F6-74B3-4AB7-A278-48EB65BA36BE}" name="Дестинация" dataDxfId="8"/>
    <tableColumn id="3" xr3:uid="{929FEDEA-55D4-48ED-A24D-FAE6C9E45E6F}" name="Цена" dataDxf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7755109-E675-4FA4-BFE8-07D1E02A0AC8}" name="Table62" displayName="Table62" ref="A1:E11" totalsRowShown="0" headerRowDxfId="0" dataDxfId="6">
  <autoFilter ref="A1:E11" xr:uid="{67755109-E675-4FA4-BFE8-07D1E02A0AC8}"/>
  <tableColumns count="5">
    <tableColumn id="1" xr3:uid="{58F6C53D-1E9F-4FFB-8209-A4B560FCF9E4}" name="Място" dataDxfId="5"/>
    <tableColumn id="2" xr3:uid="{84E91B33-A810-4BA6-BE7D-0D3AAD7F6EC2}" name="Име на пътника" dataDxfId="4"/>
    <tableColumn id="3" xr3:uid="{0321F971-5E5E-4F4B-A6CC-ABE9FC600F40}" name="Код" dataDxfId="3"/>
    <tableColumn id="4" xr3:uid="{00E98366-A0E3-429D-B259-CB149810C823}" name="Дестинация" dataDxfId="2"/>
    <tableColumn id="5" xr3:uid="{C7EE42ED-7AAB-44EA-BBED-09E152FC552E}" name="Цена" dataDxfId="1">
      <calculatedColumnFormula>VLOOKUP(Table62[[#This Row],[Код]],Table4[],3,0)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F9D76-267F-404D-AB78-B39BACAAC29C}">
  <dimension ref="A1:J13"/>
  <sheetViews>
    <sheetView tabSelected="1" workbookViewId="0">
      <selection activeCell="B3" sqref="B3"/>
    </sheetView>
  </sheetViews>
  <sheetFormatPr defaultRowHeight="15" x14ac:dyDescent="0.25"/>
  <cols>
    <col min="1" max="1" width="10.5703125" customWidth="1"/>
    <col min="2" max="2" width="17.140625" customWidth="1"/>
    <col min="3" max="3" width="13.42578125" customWidth="1"/>
    <col min="6" max="6" width="9.28515625" customWidth="1"/>
    <col min="7" max="7" width="19.7109375" customWidth="1"/>
    <col min="8" max="8" width="11.28515625" customWidth="1"/>
    <col min="9" max="9" width="20.5703125" customWidth="1"/>
    <col min="10" max="10" width="13.5703125" customWidth="1"/>
  </cols>
  <sheetData>
    <row r="1" spans="1:10" ht="15.75" x14ac:dyDescent="0.25">
      <c r="A1" s="8" t="s">
        <v>1</v>
      </c>
      <c r="B1" s="8"/>
      <c r="C1" s="8"/>
      <c r="F1" s="23"/>
      <c r="G1" s="23"/>
      <c r="H1" s="23"/>
      <c r="I1" s="23"/>
      <c r="J1" s="23"/>
    </row>
    <row r="2" spans="1:10" ht="15.75" x14ac:dyDescent="0.25">
      <c r="A2" s="5" t="s">
        <v>2</v>
      </c>
      <c r="B2" s="6" t="s">
        <v>10</v>
      </c>
      <c r="C2" s="7" t="s">
        <v>0</v>
      </c>
      <c r="F2" s="15"/>
      <c r="G2" s="15"/>
      <c r="H2" s="16"/>
      <c r="I2" s="16"/>
      <c r="J2" s="15"/>
    </row>
    <row r="3" spans="1:10" ht="15.75" customHeight="1" x14ac:dyDescent="0.25">
      <c r="A3" s="2">
        <v>1</v>
      </c>
      <c r="B3" s="3" t="s">
        <v>5</v>
      </c>
      <c r="C3" s="4">
        <v>260</v>
      </c>
      <c r="F3" s="17"/>
      <c r="G3" s="18"/>
      <c r="H3" s="17"/>
      <c r="I3" s="18"/>
      <c r="J3" s="19"/>
    </row>
    <row r="4" spans="1:10" ht="15.75" x14ac:dyDescent="0.25">
      <c r="A4" s="2">
        <v>2</v>
      </c>
      <c r="B4" s="3" t="s">
        <v>6</v>
      </c>
      <c r="C4" s="4">
        <v>250</v>
      </c>
      <c r="F4" s="17"/>
      <c r="G4" s="18"/>
      <c r="H4" s="17"/>
      <c r="I4" s="18"/>
      <c r="J4" s="19"/>
    </row>
    <row r="5" spans="1:10" ht="15.75" x14ac:dyDescent="0.25">
      <c r="A5" s="2">
        <v>3</v>
      </c>
      <c r="B5" s="3" t="s">
        <v>7</v>
      </c>
      <c r="C5" s="4">
        <v>200</v>
      </c>
      <c r="F5" s="17"/>
      <c r="G5" s="18"/>
      <c r="H5" s="17"/>
      <c r="I5" s="18"/>
      <c r="J5" s="19"/>
    </row>
    <row r="6" spans="1:10" ht="15.75" x14ac:dyDescent="0.25">
      <c r="A6" s="2">
        <v>4</v>
      </c>
      <c r="B6" s="3" t="s">
        <v>8</v>
      </c>
      <c r="C6" s="4">
        <v>180</v>
      </c>
      <c r="F6" s="17"/>
      <c r="G6" s="18"/>
      <c r="H6" s="17"/>
      <c r="I6" s="18"/>
      <c r="J6" s="19"/>
    </row>
    <row r="7" spans="1:10" ht="15.75" x14ac:dyDescent="0.25">
      <c r="A7" s="9">
        <v>5</v>
      </c>
      <c r="B7" s="10" t="s">
        <v>9</v>
      </c>
      <c r="C7" s="11">
        <v>300</v>
      </c>
      <c r="F7" s="17"/>
      <c r="G7" s="18"/>
      <c r="H7" s="17"/>
      <c r="I7" s="18"/>
      <c r="J7" s="19"/>
    </row>
    <row r="8" spans="1:10" ht="15.75" x14ac:dyDescent="0.25">
      <c r="A8" s="12"/>
      <c r="B8" s="13"/>
      <c r="C8" s="14"/>
      <c r="F8" s="17"/>
      <c r="G8" s="18"/>
      <c r="H8" s="17"/>
      <c r="I8" s="18"/>
      <c r="J8" s="19"/>
    </row>
    <row r="9" spans="1:10" ht="15.75" x14ac:dyDescent="0.25">
      <c r="F9" s="17"/>
      <c r="G9" s="18"/>
      <c r="H9" s="17"/>
      <c r="I9" s="18"/>
      <c r="J9" s="19"/>
    </row>
    <row r="10" spans="1:10" ht="15.75" x14ac:dyDescent="0.25">
      <c r="F10" s="17"/>
      <c r="G10" s="18"/>
      <c r="H10" s="17"/>
      <c r="I10" s="18"/>
      <c r="J10" s="19"/>
    </row>
    <row r="11" spans="1:10" ht="15.75" x14ac:dyDescent="0.25">
      <c r="F11" s="17"/>
      <c r="G11" s="18"/>
      <c r="H11" s="17"/>
      <c r="I11" s="18"/>
      <c r="J11" s="19"/>
    </row>
    <row r="12" spans="1:10" ht="15.75" x14ac:dyDescent="0.25">
      <c r="F12" s="17"/>
      <c r="G12" s="18"/>
      <c r="H12" s="17"/>
      <c r="I12" s="18"/>
      <c r="J12" s="19"/>
    </row>
    <row r="13" spans="1:10" ht="15.75" x14ac:dyDescent="0.25">
      <c r="F13" s="20"/>
      <c r="G13" s="20"/>
      <c r="H13" s="20"/>
      <c r="I13" s="21"/>
      <c r="J13" s="22"/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E4487-2320-49E3-AEB3-9CDA3892AF9F}">
  <dimension ref="A1:E11"/>
  <sheetViews>
    <sheetView workbookViewId="0">
      <selection activeCell="E1" sqref="E1"/>
    </sheetView>
  </sheetViews>
  <sheetFormatPr defaultRowHeight="15" x14ac:dyDescent="0.25"/>
  <cols>
    <col min="1" max="1" width="9.140625" customWidth="1"/>
    <col min="2" max="2" width="16.85546875" customWidth="1"/>
    <col min="3" max="3" width="12.85546875" customWidth="1"/>
    <col min="4" max="4" width="17" customWidth="1"/>
    <col min="5" max="5" width="18.28515625" customWidth="1"/>
  </cols>
  <sheetData>
    <row r="1" spans="1:5" ht="30" customHeight="1" x14ac:dyDescent="0.25">
      <c r="A1" s="24" t="s">
        <v>4</v>
      </c>
      <c r="B1" s="25" t="s">
        <v>3</v>
      </c>
      <c r="C1" s="26" t="s">
        <v>2</v>
      </c>
      <c r="D1" s="27" t="s">
        <v>10</v>
      </c>
      <c r="E1" s="28" t="s">
        <v>0</v>
      </c>
    </row>
    <row r="2" spans="1:5" ht="15.75" x14ac:dyDescent="0.25">
      <c r="A2" s="2">
        <v>1</v>
      </c>
      <c r="B2" s="1"/>
      <c r="C2" s="2">
        <v>3</v>
      </c>
      <c r="D2" s="1" t="str">
        <f>VLOOKUP(Table62[[#This Row],[Код]],Table4[],2,0)</f>
        <v>Берлин</v>
      </c>
      <c r="E2" s="4">
        <f>VLOOKUP(Table62[[#This Row],[Код]],Table4[],3,0)</f>
        <v>200</v>
      </c>
    </row>
    <row r="3" spans="1:5" ht="15.75" x14ac:dyDescent="0.25">
      <c r="A3" s="2">
        <v>2</v>
      </c>
      <c r="B3" s="1"/>
      <c r="C3" s="2">
        <v>1</v>
      </c>
      <c r="D3" s="1" t="str">
        <f>VLOOKUP(Table62[[#This Row],[Код]],Table4[],2,0)</f>
        <v>Мадрид</v>
      </c>
      <c r="E3" s="4">
        <f>VLOOKUP(Table62[[#This Row],[Код]],Table4[],3,0)</f>
        <v>260</v>
      </c>
    </row>
    <row r="4" spans="1:5" ht="15.75" x14ac:dyDescent="0.25">
      <c r="A4" s="2">
        <v>3</v>
      </c>
      <c r="B4" s="1"/>
      <c r="C4" s="2">
        <v>5</v>
      </c>
      <c r="D4" s="1" t="str">
        <f>VLOOKUP(Table62[[#This Row],[Код]],Table4[],2,0)</f>
        <v>Лондон</v>
      </c>
      <c r="E4" s="4">
        <f>VLOOKUP(Table62[[#This Row],[Код]],Table4[],3,0)</f>
        <v>300</v>
      </c>
    </row>
    <row r="5" spans="1:5" ht="15.75" x14ac:dyDescent="0.25">
      <c r="A5" s="2">
        <v>4</v>
      </c>
      <c r="B5" s="1"/>
      <c r="C5" s="2">
        <v>2</v>
      </c>
      <c r="D5" s="1" t="str">
        <f>VLOOKUP(Table62[[#This Row],[Код]],Table4[],2,0)</f>
        <v>Париж</v>
      </c>
      <c r="E5" s="4">
        <f>VLOOKUP(Table62[[#This Row],[Код]],Table4[],3,0)</f>
        <v>250</v>
      </c>
    </row>
    <row r="6" spans="1:5" ht="15.75" x14ac:dyDescent="0.25">
      <c r="A6" s="2">
        <v>5</v>
      </c>
      <c r="B6" s="1"/>
      <c r="C6" s="2">
        <v>2</v>
      </c>
      <c r="D6" s="1" t="str">
        <f>VLOOKUP(Table62[[#This Row],[Код]],Table4[],2,0)</f>
        <v>Париж</v>
      </c>
      <c r="E6" s="4">
        <f>VLOOKUP(Table62[[#This Row],[Код]],Table4[],3,0)</f>
        <v>250</v>
      </c>
    </row>
    <row r="7" spans="1:5" ht="15.75" x14ac:dyDescent="0.25">
      <c r="A7" s="2">
        <v>6</v>
      </c>
      <c r="B7" s="1"/>
      <c r="C7" s="2">
        <v>4</v>
      </c>
      <c r="D7" s="1" t="str">
        <f>VLOOKUP(Table62[[#This Row],[Код]],Table4[],2,0)</f>
        <v>Рим</v>
      </c>
      <c r="E7" s="4">
        <f>VLOOKUP(Table62[[#This Row],[Код]],Table4[],3,0)</f>
        <v>180</v>
      </c>
    </row>
    <row r="8" spans="1:5" ht="15.75" x14ac:dyDescent="0.25">
      <c r="A8" s="2">
        <v>7</v>
      </c>
      <c r="B8" s="1"/>
      <c r="C8" s="2">
        <v>4</v>
      </c>
      <c r="D8" s="1" t="str">
        <f>VLOOKUP(Table62[[#This Row],[Код]],Table4[],2,0)</f>
        <v>Рим</v>
      </c>
      <c r="E8" s="4">
        <f>VLOOKUP(Table62[[#This Row],[Код]],Table4[],3,0)</f>
        <v>180</v>
      </c>
    </row>
    <row r="9" spans="1:5" ht="15.75" x14ac:dyDescent="0.25">
      <c r="A9" s="2">
        <v>8</v>
      </c>
      <c r="B9" s="1"/>
      <c r="C9" s="2">
        <v>4</v>
      </c>
      <c r="D9" s="1" t="str">
        <f>VLOOKUP(Table62[[#This Row],[Код]],Table4[],2,0)</f>
        <v>Рим</v>
      </c>
      <c r="E9" s="4">
        <f>VLOOKUP(Table62[[#This Row],[Код]],Table4[],3,0)</f>
        <v>180</v>
      </c>
    </row>
    <row r="10" spans="1:5" ht="15.75" x14ac:dyDescent="0.25">
      <c r="A10" s="2">
        <v>9</v>
      </c>
      <c r="B10" s="1"/>
      <c r="C10" s="2">
        <v>5</v>
      </c>
      <c r="D10" s="1" t="str">
        <f>VLOOKUP(Table62[[#This Row],[Код]],Table4[],2,0)</f>
        <v>Лондон</v>
      </c>
      <c r="E10" s="4">
        <f>VLOOKUP(Table62[[#This Row],[Код]],Table4[],3,0)</f>
        <v>300</v>
      </c>
    </row>
    <row r="11" spans="1:5" ht="15.75" x14ac:dyDescent="0.25">
      <c r="A11" s="2">
        <v>10</v>
      </c>
      <c r="B11" s="1"/>
      <c r="C11" s="2">
        <v>1</v>
      </c>
      <c r="D11" s="1" t="str">
        <f>VLOOKUP(Table62[[#This Row],[Код]],Table4[],2,0)</f>
        <v>Мадрид</v>
      </c>
      <c r="E11" s="4">
        <f>VLOOKUP(Table62[[#This Row],[Код]],Table4[],3,0)</f>
        <v>260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Ценоразпис</vt:lpstr>
      <vt:lpstr>Продажба на билети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gis2</dc:creator>
  <cp:lastModifiedBy>gis2</cp:lastModifiedBy>
  <dcterms:created xsi:type="dcterms:W3CDTF">2019-10-10T12:45:47Z</dcterms:created>
  <dcterms:modified xsi:type="dcterms:W3CDTF">2022-10-10T09:57:34Z</dcterms:modified>
</cp:coreProperties>
</file>